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\OneDrive\Desktop\Futsal Business\Competition\Season 4 - Men's Spring Competition\"/>
    </mc:Choice>
  </mc:AlternateContent>
  <xr:revisionPtr revIDLastSave="0" documentId="13_ncr:1_{FB992009-8AC7-4CEF-9B44-609762740FA3}" xr6:coauthVersionLast="47" xr6:coauthVersionMax="47" xr10:uidLastSave="{00000000-0000-0000-0000-000000000000}"/>
  <bookViews>
    <workbookView xWindow="-108" yWindow="-108" windowWidth="23256" windowHeight="12456" firstSheet="1" activeTab="2" xr2:uid="{9914424C-1D8C-4D2C-9346-5305CE28064B}"/>
  </bookViews>
  <sheets>
    <sheet name="Teams" sheetId="1" state="hidden" r:id="rId1"/>
    <sheet name="Fixtures" sheetId="2" r:id="rId2"/>
    <sheet name="Results" sheetId="7" r:id="rId3"/>
    <sheet name="Table" sheetId="3" r:id="rId4"/>
  </sheets>
  <definedNames>
    <definedName name="_xlnm._FilterDatabase" localSheetId="3" hidden="1">Table!$A$2:$K$2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A65" i="2"/>
  <c r="E64" i="2"/>
  <c r="A64" i="2"/>
  <c r="E63" i="2"/>
  <c r="A63" i="2"/>
  <c r="E62" i="2"/>
  <c r="A62" i="2"/>
  <c r="A65" i="7"/>
  <c r="E65" i="7"/>
  <c r="E64" i="7"/>
  <c r="A64" i="7"/>
  <c r="E62" i="7"/>
  <c r="A69" i="7" s="1"/>
  <c r="A62" i="7"/>
  <c r="E63" i="7"/>
  <c r="A63" i="7"/>
  <c r="E69" i="7" s="1"/>
  <c r="N4" i="3"/>
  <c r="N5" i="3" s="1"/>
  <c r="N6" i="3" s="1"/>
  <c r="W6" i="3"/>
  <c r="W3" i="3"/>
  <c r="W5" i="3"/>
  <c r="W4" i="3"/>
  <c r="J5" i="3"/>
  <c r="J6" i="3"/>
  <c r="J4" i="3"/>
  <c r="J3" i="3"/>
</calcChain>
</file>

<file path=xl/sharedStrings.xml><?xml version="1.0" encoding="utf-8"?>
<sst xmlns="http://schemas.openxmlformats.org/spreadsheetml/2006/main" count="435" uniqueCount="50">
  <si>
    <t>Teams</t>
  </si>
  <si>
    <t>Great Northern FC</t>
  </si>
  <si>
    <t>ABCDE FC</t>
  </si>
  <si>
    <t>Armish Doinks</t>
  </si>
  <si>
    <t>Dreamteam</t>
  </si>
  <si>
    <t>Rack City FC</t>
  </si>
  <si>
    <t>IMD Group</t>
  </si>
  <si>
    <t>Heart Attacks</t>
  </si>
  <si>
    <t>Week 1 Fixtures</t>
  </si>
  <si>
    <t>v</t>
  </si>
  <si>
    <t>Week 2 Fixtures</t>
  </si>
  <si>
    <t>Week 3 Fixtures</t>
  </si>
  <si>
    <t>Week 4 Fixtures</t>
  </si>
  <si>
    <t>Week 5 Fixtures</t>
  </si>
  <si>
    <t>Week 6 Fixtures</t>
  </si>
  <si>
    <t>Week 7 Fixtures</t>
  </si>
  <si>
    <t>Position</t>
  </si>
  <si>
    <t>Team</t>
  </si>
  <si>
    <t>P</t>
  </si>
  <si>
    <t>W</t>
  </si>
  <si>
    <t>L</t>
  </si>
  <si>
    <t>D</t>
  </si>
  <si>
    <t>F</t>
  </si>
  <si>
    <t>A</t>
  </si>
  <si>
    <t>GD</t>
  </si>
  <si>
    <t>Pts</t>
  </si>
  <si>
    <t>Time</t>
  </si>
  <si>
    <t>7:00pm</t>
  </si>
  <si>
    <t>7:40pm</t>
  </si>
  <si>
    <t>8:20pm</t>
  </si>
  <si>
    <t>Helmet FC</t>
  </si>
  <si>
    <t>Week 8 Fixtures</t>
  </si>
  <si>
    <t>Week 9 Fixtures</t>
  </si>
  <si>
    <t>Week 10 Fixtures</t>
  </si>
  <si>
    <t>Liverpool's Finest</t>
  </si>
  <si>
    <t>B</t>
  </si>
  <si>
    <t>Eastern Conference</t>
  </si>
  <si>
    <t xml:space="preserve">Western Conference </t>
  </si>
  <si>
    <t>Activ United</t>
  </si>
  <si>
    <t>Gegengeriatrics</t>
  </si>
  <si>
    <t>Lads on Toure</t>
  </si>
  <si>
    <t>Lusitanos</t>
  </si>
  <si>
    <t>Padstow United</t>
  </si>
  <si>
    <t>Punt United</t>
  </si>
  <si>
    <t>The Full Nell's FC</t>
  </si>
  <si>
    <t>Western Conference</t>
  </si>
  <si>
    <t>9:00pm</t>
  </si>
  <si>
    <t>Semi Final Fixtures</t>
  </si>
  <si>
    <t>Grand Final Fixture</t>
  </si>
  <si>
    <t>Champions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</si>
</sst>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4" fontId="1" fillId="0" borderId="0" xfId="0" applyNumberFormat="1" applyFont="1"/>
    <xf numFmtId="0" fontId="1" fillId="0" borderId="1" xfId="0" applyFont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0970-FE51-4ACC-A08A-6D9F1BCAFDA5}">
  <dimension ref="A1:A9"/>
  <sheetViews>
    <sheetView workbookViewId="0">
      <selection activeCell="H12" sqref="H12"/>
    </sheetView>
  </sheetViews>
  <sheetFormatPr defaultRowHeight="14.4" x14ac:dyDescent="0.3"/>
  <cols>
    <col min="1" max="1" width="17.33203125" bestFit="1" customWidth="1"/>
  </cols>
  <sheetData>
    <row r="1" spans="1:1" x14ac:dyDescent="0.3">
      <c r="A1" s="1" t="s">
        <v>0</v>
      </c>
    </row>
    <row r="2" spans="1:1" x14ac:dyDescent="0.3">
      <c r="A2" s="2" t="s">
        <v>1</v>
      </c>
    </row>
    <row r="3" spans="1:1" x14ac:dyDescent="0.3">
      <c r="A3" s="2" t="s">
        <v>2</v>
      </c>
    </row>
    <row r="4" spans="1:1" x14ac:dyDescent="0.3">
      <c r="A4" s="2" t="s">
        <v>3</v>
      </c>
    </row>
    <row r="5" spans="1:1" x14ac:dyDescent="0.3">
      <c r="A5" s="2" t="s">
        <v>4</v>
      </c>
    </row>
    <row r="6" spans="1:1" x14ac:dyDescent="0.3">
      <c r="A6" s="2" t="s">
        <v>5</v>
      </c>
    </row>
    <row r="7" spans="1:1" x14ac:dyDescent="0.3">
      <c r="A7" s="2" t="s">
        <v>6</v>
      </c>
    </row>
    <row r="8" spans="1:1" x14ac:dyDescent="0.3">
      <c r="A8" s="2" t="s">
        <v>7</v>
      </c>
    </row>
    <row r="9" spans="1:1" x14ac:dyDescent="0.3">
      <c r="A9" s="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1936-624A-4A13-8B91-E51A33E22465}">
  <dimension ref="A1:M70"/>
  <sheetViews>
    <sheetView topLeftCell="A53" zoomScaleNormal="100" workbookViewId="0">
      <selection activeCell="H74" sqref="H74"/>
    </sheetView>
  </sheetViews>
  <sheetFormatPr defaultRowHeight="14.4" x14ac:dyDescent="0.3"/>
  <cols>
    <col min="1" max="1" width="24.44140625" bestFit="1" customWidth="1"/>
    <col min="2" max="2" width="10.6640625" bestFit="1" customWidth="1"/>
    <col min="3" max="3" width="2" bestFit="1" customWidth="1"/>
    <col min="5" max="5" width="27.109375" bestFit="1" customWidth="1"/>
    <col min="12" max="12" width="22.88671875" bestFit="1" customWidth="1"/>
    <col min="13" max="13" width="18.33203125" bestFit="1" customWidth="1"/>
  </cols>
  <sheetData>
    <row r="1" spans="1:13" x14ac:dyDescent="0.3">
      <c r="A1" s="1" t="s">
        <v>8</v>
      </c>
      <c r="B1" s="3">
        <v>45197</v>
      </c>
      <c r="F1" s="1" t="s">
        <v>26</v>
      </c>
    </row>
    <row r="2" spans="1:13" x14ac:dyDescent="0.3">
      <c r="A2" t="s">
        <v>38</v>
      </c>
      <c r="C2" t="s">
        <v>9</v>
      </c>
      <c r="E2" t="s">
        <v>34</v>
      </c>
      <c r="F2" t="s">
        <v>27</v>
      </c>
      <c r="L2" s="1" t="s">
        <v>36</v>
      </c>
      <c r="M2" s="1" t="s">
        <v>45</v>
      </c>
    </row>
    <row r="3" spans="1:13" x14ac:dyDescent="0.3">
      <c r="A3" t="s">
        <v>41</v>
      </c>
      <c r="C3" t="s">
        <v>9</v>
      </c>
      <c r="E3" s="2" t="s">
        <v>42</v>
      </c>
      <c r="F3" t="s">
        <v>28</v>
      </c>
      <c r="L3" s="2" t="s">
        <v>38</v>
      </c>
      <c r="M3" s="2" t="s">
        <v>41</v>
      </c>
    </row>
    <row r="4" spans="1:13" x14ac:dyDescent="0.3">
      <c r="A4" t="s">
        <v>39</v>
      </c>
      <c r="C4" t="s">
        <v>9</v>
      </c>
      <c r="E4" t="s">
        <v>40</v>
      </c>
      <c r="F4" t="s">
        <v>29</v>
      </c>
      <c r="L4" s="2" t="s">
        <v>34</v>
      </c>
      <c r="M4" s="2" t="s">
        <v>42</v>
      </c>
    </row>
    <row r="5" spans="1:13" x14ac:dyDescent="0.3">
      <c r="A5" s="2" t="s">
        <v>43</v>
      </c>
      <c r="C5" t="s">
        <v>9</v>
      </c>
      <c r="E5" s="2" t="s">
        <v>44</v>
      </c>
      <c r="F5" t="s">
        <v>46</v>
      </c>
      <c r="L5" s="2" t="s">
        <v>39</v>
      </c>
      <c r="M5" s="2" t="s">
        <v>43</v>
      </c>
    </row>
    <row r="6" spans="1:13" x14ac:dyDescent="0.3">
      <c r="E6" s="2"/>
      <c r="L6" s="2" t="s">
        <v>40</v>
      </c>
      <c r="M6" s="2" t="s">
        <v>44</v>
      </c>
    </row>
    <row r="7" spans="1:13" x14ac:dyDescent="0.3">
      <c r="A7" s="1" t="s">
        <v>10</v>
      </c>
      <c r="B7" s="3">
        <v>45204</v>
      </c>
    </row>
    <row r="8" spans="1:13" x14ac:dyDescent="0.3">
      <c r="A8" t="s">
        <v>41</v>
      </c>
      <c r="C8" t="s">
        <v>9</v>
      </c>
      <c r="E8" t="s">
        <v>43</v>
      </c>
      <c r="F8" t="s">
        <v>27</v>
      </c>
    </row>
    <row r="9" spans="1:13" x14ac:dyDescent="0.3">
      <c r="A9" t="s">
        <v>42</v>
      </c>
      <c r="C9" t="s">
        <v>9</v>
      </c>
      <c r="E9" t="s">
        <v>44</v>
      </c>
      <c r="F9" t="s">
        <v>28</v>
      </c>
    </row>
    <row r="10" spans="1:13" x14ac:dyDescent="0.3">
      <c r="A10" s="2" t="s">
        <v>38</v>
      </c>
      <c r="C10" t="s">
        <v>9</v>
      </c>
      <c r="E10" s="2" t="s">
        <v>39</v>
      </c>
      <c r="F10" t="s">
        <v>29</v>
      </c>
    </row>
    <row r="11" spans="1:13" x14ac:dyDescent="0.3">
      <c r="A11" s="2" t="s">
        <v>34</v>
      </c>
      <c r="C11" t="s">
        <v>9</v>
      </c>
      <c r="E11" s="2" t="s">
        <v>40</v>
      </c>
      <c r="F11" t="s">
        <v>46</v>
      </c>
    </row>
    <row r="13" spans="1:13" x14ac:dyDescent="0.3">
      <c r="A13" s="1" t="s">
        <v>11</v>
      </c>
      <c r="B13" s="3">
        <v>45211</v>
      </c>
    </row>
    <row r="14" spans="1:13" x14ac:dyDescent="0.3">
      <c r="A14" s="2" t="s">
        <v>34</v>
      </c>
      <c r="C14" t="s">
        <v>9</v>
      </c>
      <c r="E14" s="2" t="s">
        <v>39</v>
      </c>
      <c r="F14" t="s">
        <v>27</v>
      </c>
    </row>
    <row r="15" spans="1:13" x14ac:dyDescent="0.3">
      <c r="A15" s="2" t="s">
        <v>43</v>
      </c>
      <c r="C15" t="s">
        <v>9</v>
      </c>
      <c r="E15" s="2" t="s">
        <v>42</v>
      </c>
      <c r="F15" t="s">
        <v>28</v>
      </c>
    </row>
    <row r="16" spans="1:13" x14ac:dyDescent="0.3">
      <c r="A16" s="2" t="s">
        <v>40</v>
      </c>
      <c r="C16" t="s">
        <v>9</v>
      </c>
      <c r="E16" s="2" t="s">
        <v>38</v>
      </c>
      <c r="F16" t="s">
        <v>29</v>
      </c>
    </row>
    <row r="17" spans="1:6" x14ac:dyDescent="0.3">
      <c r="A17" s="2" t="s">
        <v>44</v>
      </c>
      <c r="C17" t="s">
        <v>9</v>
      </c>
      <c r="E17" s="2" t="s">
        <v>41</v>
      </c>
      <c r="F17" t="s">
        <v>46</v>
      </c>
    </row>
    <row r="19" spans="1:6" x14ac:dyDescent="0.3">
      <c r="A19" s="1" t="s">
        <v>12</v>
      </c>
      <c r="B19" s="3">
        <v>45218</v>
      </c>
    </row>
    <row r="20" spans="1:6" x14ac:dyDescent="0.3">
      <c r="A20" s="2" t="s">
        <v>41</v>
      </c>
      <c r="C20" t="s">
        <v>9</v>
      </c>
      <c r="E20" s="2" t="s">
        <v>38</v>
      </c>
      <c r="F20" t="s">
        <v>27</v>
      </c>
    </row>
    <row r="21" spans="1:6" x14ac:dyDescent="0.3">
      <c r="A21" s="2" t="s">
        <v>34</v>
      </c>
      <c r="C21" t="s">
        <v>9</v>
      </c>
      <c r="E21" s="2" t="s">
        <v>42</v>
      </c>
      <c r="F21" t="s">
        <v>28</v>
      </c>
    </row>
    <row r="22" spans="1:6" x14ac:dyDescent="0.3">
      <c r="A22" s="2" t="s">
        <v>39</v>
      </c>
      <c r="C22" t="s">
        <v>9</v>
      </c>
      <c r="E22" s="2" t="s">
        <v>43</v>
      </c>
      <c r="F22" t="s">
        <v>29</v>
      </c>
    </row>
    <row r="23" spans="1:6" x14ac:dyDescent="0.3">
      <c r="A23" s="2" t="s">
        <v>40</v>
      </c>
      <c r="C23" t="s">
        <v>9</v>
      </c>
      <c r="E23" s="2" t="s">
        <v>44</v>
      </c>
      <c r="F23" t="s">
        <v>46</v>
      </c>
    </row>
    <row r="25" spans="1:6" x14ac:dyDescent="0.3">
      <c r="A25" s="1" t="s">
        <v>13</v>
      </c>
      <c r="B25" s="3">
        <v>45225</v>
      </c>
    </row>
    <row r="26" spans="1:6" x14ac:dyDescent="0.3">
      <c r="A26" s="2" t="s">
        <v>39</v>
      </c>
      <c r="C26" t="s">
        <v>9</v>
      </c>
      <c r="E26" s="2" t="s">
        <v>44</v>
      </c>
      <c r="F26" t="s">
        <v>27</v>
      </c>
    </row>
    <row r="27" spans="1:6" x14ac:dyDescent="0.3">
      <c r="A27" s="2" t="s">
        <v>38</v>
      </c>
      <c r="C27" t="s">
        <v>9</v>
      </c>
      <c r="E27" s="2" t="s">
        <v>42</v>
      </c>
      <c r="F27" t="s">
        <v>28</v>
      </c>
    </row>
    <row r="28" spans="1:6" x14ac:dyDescent="0.3">
      <c r="A28" s="2" t="s">
        <v>40</v>
      </c>
      <c r="C28" t="s">
        <v>9</v>
      </c>
      <c r="E28" s="2" t="s">
        <v>43</v>
      </c>
      <c r="F28" t="s">
        <v>29</v>
      </c>
    </row>
    <row r="29" spans="1:6" x14ac:dyDescent="0.3">
      <c r="A29" s="2" t="s">
        <v>41</v>
      </c>
      <c r="C29" t="s">
        <v>9</v>
      </c>
      <c r="E29" s="2" t="s">
        <v>34</v>
      </c>
      <c r="F29" t="s">
        <v>46</v>
      </c>
    </row>
    <row r="31" spans="1:6" x14ac:dyDescent="0.3">
      <c r="A31" s="1" t="s">
        <v>14</v>
      </c>
      <c r="B31" s="3">
        <v>45232</v>
      </c>
      <c r="F31" s="1"/>
    </row>
    <row r="32" spans="1:6" x14ac:dyDescent="0.3">
      <c r="A32" s="2" t="s">
        <v>34</v>
      </c>
      <c r="C32" t="s">
        <v>9</v>
      </c>
      <c r="E32" s="2" t="s">
        <v>44</v>
      </c>
      <c r="F32" t="s">
        <v>27</v>
      </c>
    </row>
    <row r="33" spans="1:6" x14ac:dyDescent="0.3">
      <c r="A33" s="2" t="s">
        <v>41</v>
      </c>
      <c r="C33" t="s">
        <v>9</v>
      </c>
      <c r="E33" s="2" t="s">
        <v>39</v>
      </c>
      <c r="F33" t="s">
        <v>28</v>
      </c>
    </row>
    <row r="34" spans="1:6" x14ac:dyDescent="0.3">
      <c r="A34" s="2" t="s">
        <v>38</v>
      </c>
      <c r="C34" t="s">
        <v>9</v>
      </c>
      <c r="E34" s="2" t="s">
        <v>43</v>
      </c>
      <c r="F34" t="s">
        <v>29</v>
      </c>
    </row>
    <row r="35" spans="1:6" x14ac:dyDescent="0.3">
      <c r="A35" s="2" t="s">
        <v>42</v>
      </c>
      <c r="C35" t="s">
        <v>9</v>
      </c>
      <c r="E35" s="2" t="s">
        <v>40</v>
      </c>
      <c r="F35" t="s">
        <v>46</v>
      </c>
    </row>
    <row r="37" spans="1:6" x14ac:dyDescent="0.3">
      <c r="A37" s="1" t="s">
        <v>15</v>
      </c>
      <c r="B37" s="3">
        <v>45239</v>
      </c>
    </row>
    <row r="38" spans="1:6" x14ac:dyDescent="0.3">
      <c r="A38" s="2" t="s">
        <v>38</v>
      </c>
      <c r="C38" t="s">
        <v>9</v>
      </c>
      <c r="E38" s="2" t="s">
        <v>44</v>
      </c>
      <c r="F38" t="s">
        <v>27</v>
      </c>
    </row>
    <row r="39" spans="1:6" x14ac:dyDescent="0.3">
      <c r="A39" s="2" t="s">
        <v>43</v>
      </c>
      <c r="C39" t="s">
        <v>9</v>
      </c>
      <c r="E39" s="2" t="s">
        <v>34</v>
      </c>
      <c r="F39" t="s">
        <v>28</v>
      </c>
    </row>
    <row r="40" spans="1:6" x14ac:dyDescent="0.3">
      <c r="A40" s="2" t="s">
        <v>40</v>
      </c>
      <c r="C40" t="s">
        <v>9</v>
      </c>
      <c r="E40" s="2" t="s">
        <v>41</v>
      </c>
      <c r="F40" t="s">
        <v>29</v>
      </c>
    </row>
    <row r="41" spans="1:6" x14ac:dyDescent="0.3">
      <c r="A41" s="2" t="s">
        <v>42</v>
      </c>
      <c r="C41" t="s">
        <v>9</v>
      </c>
      <c r="E41" s="2" t="s">
        <v>39</v>
      </c>
      <c r="F41" t="s">
        <v>46</v>
      </c>
    </row>
    <row r="42" spans="1:6" x14ac:dyDescent="0.3">
      <c r="E42" s="2"/>
    </row>
    <row r="43" spans="1:6" x14ac:dyDescent="0.3">
      <c r="A43" s="1" t="s">
        <v>31</v>
      </c>
      <c r="B43" s="3">
        <v>45246</v>
      </c>
    </row>
    <row r="44" spans="1:6" x14ac:dyDescent="0.3">
      <c r="A44" t="s">
        <v>38</v>
      </c>
      <c r="C44" t="s">
        <v>9</v>
      </c>
      <c r="E44" t="s">
        <v>34</v>
      </c>
      <c r="F44" t="s">
        <v>27</v>
      </c>
    </row>
    <row r="45" spans="1:6" x14ac:dyDescent="0.3">
      <c r="A45" t="s">
        <v>41</v>
      </c>
      <c r="C45" t="s">
        <v>9</v>
      </c>
      <c r="E45" t="s">
        <v>42</v>
      </c>
      <c r="F45" t="s">
        <v>28</v>
      </c>
    </row>
    <row r="46" spans="1:6" x14ac:dyDescent="0.3">
      <c r="A46" t="s">
        <v>39</v>
      </c>
      <c r="C46" t="s">
        <v>9</v>
      </c>
      <c r="E46" t="s">
        <v>40</v>
      </c>
      <c r="F46" t="s">
        <v>29</v>
      </c>
    </row>
    <row r="47" spans="1:6" x14ac:dyDescent="0.3">
      <c r="A47" t="s">
        <v>43</v>
      </c>
      <c r="C47" t="s">
        <v>9</v>
      </c>
      <c r="E47" t="s">
        <v>44</v>
      </c>
      <c r="F47" t="s">
        <v>46</v>
      </c>
    </row>
    <row r="49" spans="1:6" x14ac:dyDescent="0.3">
      <c r="A49" s="1" t="s">
        <v>32</v>
      </c>
      <c r="B49" s="3">
        <v>45253</v>
      </c>
    </row>
    <row r="50" spans="1:6" x14ac:dyDescent="0.3">
      <c r="A50" t="s">
        <v>41</v>
      </c>
      <c r="C50" t="s">
        <v>9</v>
      </c>
      <c r="E50" t="s">
        <v>43</v>
      </c>
      <c r="F50" t="s">
        <v>27</v>
      </c>
    </row>
    <row r="51" spans="1:6" x14ac:dyDescent="0.3">
      <c r="A51" t="s">
        <v>42</v>
      </c>
      <c r="C51" t="s">
        <v>9</v>
      </c>
      <c r="E51" t="s">
        <v>44</v>
      </c>
      <c r="F51" t="s">
        <v>28</v>
      </c>
    </row>
    <row r="52" spans="1:6" x14ac:dyDescent="0.3">
      <c r="A52" t="s">
        <v>38</v>
      </c>
      <c r="C52" t="s">
        <v>9</v>
      </c>
      <c r="E52" t="s">
        <v>39</v>
      </c>
      <c r="F52" t="s">
        <v>29</v>
      </c>
    </row>
    <row r="53" spans="1:6" x14ac:dyDescent="0.3">
      <c r="A53" t="s">
        <v>34</v>
      </c>
      <c r="C53" t="s">
        <v>9</v>
      </c>
      <c r="E53" t="s">
        <v>40</v>
      </c>
      <c r="F53" t="s">
        <v>46</v>
      </c>
    </row>
    <row r="55" spans="1:6" x14ac:dyDescent="0.3">
      <c r="A55" s="1" t="s">
        <v>33</v>
      </c>
      <c r="B55" s="3">
        <v>45260</v>
      </c>
    </row>
    <row r="56" spans="1:6" x14ac:dyDescent="0.3">
      <c r="A56" t="s">
        <v>34</v>
      </c>
      <c r="C56" t="s">
        <v>9</v>
      </c>
      <c r="E56" t="s">
        <v>39</v>
      </c>
      <c r="F56" t="s">
        <v>27</v>
      </c>
    </row>
    <row r="57" spans="1:6" x14ac:dyDescent="0.3">
      <c r="A57" t="s">
        <v>43</v>
      </c>
      <c r="C57" t="s">
        <v>9</v>
      </c>
      <c r="E57" t="s">
        <v>42</v>
      </c>
      <c r="F57" t="s">
        <v>28</v>
      </c>
    </row>
    <row r="58" spans="1:6" x14ac:dyDescent="0.3">
      <c r="A58" t="s">
        <v>40</v>
      </c>
      <c r="C58" t="s">
        <v>9</v>
      </c>
      <c r="E58" t="s">
        <v>38</v>
      </c>
      <c r="F58" t="s">
        <v>29</v>
      </c>
    </row>
    <row r="59" spans="1:6" x14ac:dyDescent="0.3">
      <c r="A59" t="s">
        <v>44</v>
      </c>
      <c r="C59" t="s">
        <v>9</v>
      </c>
      <c r="E59" t="s">
        <v>41</v>
      </c>
      <c r="F59" t="s">
        <v>46</v>
      </c>
    </row>
    <row r="61" spans="1:6" x14ac:dyDescent="0.3">
      <c r="A61" s="1" t="s">
        <v>47</v>
      </c>
      <c r="B61" s="3">
        <v>45267</v>
      </c>
      <c r="F61" s="1"/>
    </row>
    <row r="62" spans="1:6" x14ac:dyDescent="0.3">
      <c r="A62" t="str">
        <f>Table!O3</f>
        <v>Punt United</v>
      </c>
      <c r="C62" t="s">
        <v>9</v>
      </c>
      <c r="E62" t="str">
        <f>Table!B4</f>
        <v>Liverpool's Finest</v>
      </c>
      <c r="F62" t="s">
        <v>27</v>
      </c>
    </row>
    <row r="63" spans="1:6" x14ac:dyDescent="0.3">
      <c r="A63" t="str">
        <f>Table!B3</f>
        <v>Lads on Toure</v>
      </c>
      <c r="C63" t="s">
        <v>9</v>
      </c>
      <c r="E63" t="str">
        <f>Table!O4</f>
        <v>Lusitanos</v>
      </c>
      <c r="F63" t="s">
        <v>28</v>
      </c>
    </row>
    <row r="64" spans="1:6" x14ac:dyDescent="0.3">
      <c r="A64" t="str">
        <f>Table!B5</f>
        <v>Gegengeriatrics</v>
      </c>
      <c r="C64" t="s">
        <v>9</v>
      </c>
      <c r="E64" t="str">
        <f>Table!O6</f>
        <v>The Full Nell's FC</v>
      </c>
      <c r="F64" t="s">
        <v>29</v>
      </c>
    </row>
    <row r="65" spans="1:6" x14ac:dyDescent="0.3">
      <c r="A65" t="str">
        <f>Table!O5</f>
        <v>Padstow United</v>
      </c>
      <c r="C65" t="s">
        <v>9</v>
      </c>
      <c r="E65" t="str">
        <f>Table!B6</f>
        <v>Activ United</v>
      </c>
      <c r="F65" t="s">
        <v>46</v>
      </c>
    </row>
    <row r="68" spans="1:6" x14ac:dyDescent="0.3">
      <c r="A68" s="1" t="s">
        <v>48</v>
      </c>
      <c r="B68" s="3">
        <v>45274</v>
      </c>
    </row>
    <row r="69" spans="1:6" x14ac:dyDescent="0.3">
      <c r="A69" t="s">
        <v>39</v>
      </c>
      <c r="C69" t="s">
        <v>9</v>
      </c>
      <c r="E69" t="s">
        <v>42</v>
      </c>
      <c r="F69" t="s">
        <v>27</v>
      </c>
    </row>
    <row r="70" spans="1:6" x14ac:dyDescent="0.3">
      <c r="A70" t="s">
        <v>34</v>
      </c>
      <c r="C70" t="s">
        <v>9</v>
      </c>
      <c r="E70" t="s">
        <v>40</v>
      </c>
      <c r="F70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3A230-8731-4467-9E88-5137B97EDC1C}">
  <dimension ref="A1:M72"/>
  <sheetViews>
    <sheetView tabSelected="1" topLeftCell="A62" zoomScaleNormal="100" workbookViewId="0">
      <selection activeCell="E78" sqref="E78"/>
    </sheetView>
  </sheetViews>
  <sheetFormatPr defaultRowHeight="14.4" x14ac:dyDescent="0.3"/>
  <cols>
    <col min="1" max="1" width="24.44140625" bestFit="1" customWidth="1"/>
    <col min="2" max="2" width="12.77734375" bestFit="1" customWidth="1"/>
    <col min="3" max="3" width="2" bestFit="1" customWidth="1"/>
    <col min="5" max="5" width="27.109375" bestFit="1" customWidth="1"/>
    <col min="12" max="12" width="22.88671875" bestFit="1" customWidth="1"/>
    <col min="13" max="13" width="18.33203125" bestFit="1" customWidth="1"/>
  </cols>
  <sheetData>
    <row r="1" spans="1:13" x14ac:dyDescent="0.3">
      <c r="A1" s="1" t="s">
        <v>8</v>
      </c>
      <c r="B1" s="3">
        <v>45197</v>
      </c>
      <c r="F1" s="1" t="s">
        <v>26</v>
      </c>
    </row>
    <row r="2" spans="1:13" x14ac:dyDescent="0.3">
      <c r="A2" t="s">
        <v>38</v>
      </c>
      <c r="B2" s="5">
        <v>3</v>
      </c>
      <c r="C2" t="s">
        <v>9</v>
      </c>
      <c r="D2" s="5">
        <v>7</v>
      </c>
      <c r="E2" t="s">
        <v>34</v>
      </c>
      <c r="F2" t="s">
        <v>27</v>
      </c>
      <c r="L2" s="1" t="s">
        <v>36</v>
      </c>
      <c r="M2" s="1" t="s">
        <v>45</v>
      </c>
    </row>
    <row r="3" spans="1:13" x14ac:dyDescent="0.3">
      <c r="A3" t="s">
        <v>41</v>
      </c>
      <c r="B3" s="5">
        <v>16</v>
      </c>
      <c r="C3" t="s">
        <v>9</v>
      </c>
      <c r="D3" s="5">
        <v>2</v>
      </c>
      <c r="E3" s="2" t="s">
        <v>42</v>
      </c>
      <c r="F3" t="s">
        <v>28</v>
      </c>
      <c r="L3" s="2" t="s">
        <v>38</v>
      </c>
      <c r="M3" s="2" t="s">
        <v>41</v>
      </c>
    </row>
    <row r="4" spans="1:13" x14ac:dyDescent="0.3">
      <c r="A4" t="s">
        <v>39</v>
      </c>
      <c r="B4" s="5">
        <v>3</v>
      </c>
      <c r="C4" t="s">
        <v>9</v>
      </c>
      <c r="D4" s="5">
        <v>5</v>
      </c>
      <c r="E4" t="s">
        <v>40</v>
      </c>
      <c r="F4" t="s">
        <v>29</v>
      </c>
      <c r="L4" s="2" t="s">
        <v>34</v>
      </c>
      <c r="M4" s="2" t="s">
        <v>42</v>
      </c>
    </row>
    <row r="5" spans="1:13" x14ac:dyDescent="0.3">
      <c r="A5" s="2" t="s">
        <v>43</v>
      </c>
      <c r="B5" s="5">
        <v>17</v>
      </c>
      <c r="C5" t="s">
        <v>9</v>
      </c>
      <c r="D5" s="5">
        <v>5</v>
      </c>
      <c r="E5" s="2" t="s">
        <v>44</v>
      </c>
      <c r="F5" t="s">
        <v>46</v>
      </c>
      <c r="L5" s="2" t="s">
        <v>39</v>
      </c>
      <c r="M5" s="2" t="s">
        <v>43</v>
      </c>
    </row>
    <row r="6" spans="1:13" x14ac:dyDescent="0.3">
      <c r="E6" s="2"/>
      <c r="L6" s="2" t="s">
        <v>40</v>
      </c>
      <c r="M6" s="2" t="s">
        <v>44</v>
      </c>
    </row>
    <row r="7" spans="1:13" x14ac:dyDescent="0.3">
      <c r="A7" s="1" t="s">
        <v>10</v>
      </c>
      <c r="B7" s="3">
        <v>45204</v>
      </c>
    </row>
    <row r="8" spans="1:13" x14ac:dyDescent="0.3">
      <c r="A8" t="s">
        <v>41</v>
      </c>
      <c r="B8" s="5">
        <v>0</v>
      </c>
      <c r="C8" t="s">
        <v>9</v>
      </c>
      <c r="D8" s="5">
        <v>9</v>
      </c>
      <c r="E8" t="s">
        <v>43</v>
      </c>
      <c r="F8" t="s">
        <v>27</v>
      </c>
    </row>
    <row r="9" spans="1:13" x14ac:dyDescent="0.3">
      <c r="A9" t="s">
        <v>42</v>
      </c>
      <c r="B9" s="5">
        <v>9</v>
      </c>
      <c r="C9" t="s">
        <v>9</v>
      </c>
      <c r="D9" s="5">
        <v>5</v>
      </c>
      <c r="E9" t="s">
        <v>44</v>
      </c>
      <c r="F9" t="s">
        <v>28</v>
      </c>
    </row>
    <row r="10" spans="1:13" x14ac:dyDescent="0.3">
      <c r="A10" s="2" t="s">
        <v>38</v>
      </c>
      <c r="B10" s="5">
        <v>12</v>
      </c>
      <c r="C10" t="s">
        <v>9</v>
      </c>
      <c r="D10" s="5">
        <v>6</v>
      </c>
      <c r="E10" s="2" t="s">
        <v>39</v>
      </c>
      <c r="F10" t="s">
        <v>29</v>
      </c>
    </row>
    <row r="11" spans="1:13" x14ac:dyDescent="0.3">
      <c r="A11" s="2" t="s">
        <v>34</v>
      </c>
      <c r="B11" s="5">
        <v>9</v>
      </c>
      <c r="C11" t="s">
        <v>9</v>
      </c>
      <c r="D11" s="5">
        <v>4</v>
      </c>
      <c r="E11" s="2" t="s">
        <v>40</v>
      </c>
      <c r="F11" t="s">
        <v>46</v>
      </c>
    </row>
    <row r="13" spans="1:13" x14ac:dyDescent="0.3">
      <c r="A13" s="1" t="s">
        <v>11</v>
      </c>
      <c r="B13" s="3">
        <v>45211</v>
      </c>
    </row>
    <row r="14" spans="1:13" x14ac:dyDescent="0.3">
      <c r="A14" s="2" t="s">
        <v>34</v>
      </c>
      <c r="B14" s="5">
        <v>11</v>
      </c>
      <c r="C14" t="s">
        <v>9</v>
      </c>
      <c r="D14" s="5">
        <v>0</v>
      </c>
      <c r="E14" s="2" t="s">
        <v>39</v>
      </c>
      <c r="F14" t="s">
        <v>27</v>
      </c>
    </row>
    <row r="15" spans="1:13" x14ac:dyDescent="0.3">
      <c r="A15" s="2" t="s">
        <v>43</v>
      </c>
      <c r="B15" s="5">
        <v>15</v>
      </c>
      <c r="C15" t="s">
        <v>9</v>
      </c>
      <c r="D15" s="5">
        <v>6</v>
      </c>
      <c r="E15" s="2" t="s">
        <v>42</v>
      </c>
      <c r="F15" t="s">
        <v>28</v>
      </c>
    </row>
    <row r="16" spans="1:13" x14ac:dyDescent="0.3">
      <c r="A16" s="2" t="s">
        <v>40</v>
      </c>
      <c r="B16" s="5">
        <v>16</v>
      </c>
      <c r="C16" t="s">
        <v>9</v>
      </c>
      <c r="D16" s="5">
        <v>5</v>
      </c>
      <c r="E16" s="2" t="s">
        <v>38</v>
      </c>
      <c r="F16" t="s">
        <v>29</v>
      </c>
    </row>
    <row r="17" spans="1:6" x14ac:dyDescent="0.3">
      <c r="A17" s="2" t="s">
        <v>44</v>
      </c>
      <c r="B17" s="5">
        <v>2</v>
      </c>
      <c r="C17" t="s">
        <v>9</v>
      </c>
      <c r="D17" s="5">
        <v>14</v>
      </c>
      <c r="E17" s="2" t="s">
        <v>41</v>
      </c>
      <c r="F17" t="s">
        <v>46</v>
      </c>
    </row>
    <row r="19" spans="1:6" x14ac:dyDescent="0.3">
      <c r="A19" s="1" t="s">
        <v>12</v>
      </c>
      <c r="B19" s="3">
        <v>45218</v>
      </c>
    </row>
    <row r="20" spans="1:6" x14ac:dyDescent="0.3">
      <c r="A20" s="2" t="s">
        <v>41</v>
      </c>
      <c r="B20" s="5">
        <v>8</v>
      </c>
      <c r="C20" t="s">
        <v>9</v>
      </c>
      <c r="D20" s="5">
        <v>6</v>
      </c>
      <c r="E20" s="2" t="s">
        <v>38</v>
      </c>
      <c r="F20" t="s">
        <v>27</v>
      </c>
    </row>
    <row r="21" spans="1:6" x14ac:dyDescent="0.3">
      <c r="A21" s="2" t="s">
        <v>34</v>
      </c>
      <c r="B21" s="5">
        <v>12</v>
      </c>
      <c r="C21" t="s">
        <v>9</v>
      </c>
      <c r="D21" s="5">
        <v>1</v>
      </c>
      <c r="E21" s="2" t="s">
        <v>42</v>
      </c>
      <c r="F21" t="s">
        <v>28</v>
      </c>
    </row>
    <row r="22" spans="1:6" x14ac:dyDescent="0.3">
      <c r="A22" s="2" t="s">
        <v>39</v>
      </c>
      <c r="B22" s="5">
        <v>6</v>
      </c>
      <c r="C22" t="s">
        <v>9</v>
      </c>
      <c r="D22" s="5">
        <v>10</v>
      </c>
      <c r="E22" s="2" t="s">
        <v>43</v>
      </c>
      <c r="F22" t="s">
        <v>29</v>
      </c>
    </row>
    <row r="23" spans="1:6" x14ac:dyDescent="0.3">
      <c r="A23" s="2" t="s">
        <v>40</v>
      </c>
      <c r="B23" s="5">
        <v>19</v>
      </c>
      <c r="C23" t="s">
        <v>9</v>
      </c>
      <c r="D23" s="5">
        <v>0</v>
      </c>
      <c r="E23" s="2" t="s">
        <v>44</v>
      </c>
      <c r="F23" t="s">
        <v>46</v>
      </c>
    </row>
    <row r="25" spans="1:6" x14ac:dyDescent="0.3">
      <c r="A25" s="1" t="s">
        <v>13</v>
      </c>
      <c r="B25" s="3">
        <v>45225</v>
      </c>
    </row>
    <row r="26" spans="1:6" x14ac:dyDescent="0.3">
      <c r="A26" s="2" t="s">
        <v>39</v>
      </c>
      <c r="B26" s="5">
        <v>10</v>
      </c>
      <c r="C26" t="s">
        <v>9</v>
      </c>
      <c r="D26" s="5">
        <v>1</v>
      </c>
      <c r="E26" s="2" t="s">
        <v>44</v>
      </c>
      <c r="F26" t="s">
        <v>27</v>
      </c>
    </row>
    <row r="27" spans="1:6" x14ac:dyDescent="0.3">
      <c r="A27" s="2" t="s">
        <v>38</v>
      </c>
      <c r="B27" s="5">
        <v>10</v>
      </c>
      <c r="C27" t="s">
        <v>9</v>
      </c>
      <c r="D27" s="5">
        <v>4</v>
      </c>
      <c r="E27" s="2" t="s">
        <v>42</v>
      </c>
      <c r="F27" t="s">
        <v>28</v>
      </c>
    </row>
    <row r="28" spans="1:6" x14ac:dyDescent="0.3">
      <c r="A28" s="2" t="s">
        <v>40</v>
      </c>
      <c r="B28" s="5">
        <v>5</v>
      </c>
      <c r="C28" t="s">
        <v>9</v>
      </c>
      <c r="D28" s="5">
        <v>3</v>
      </c>
      <c r="E28" s="2" t="s">
        <v>43</v>
      </c>
      <c r="F28" t="s">
        <v>29</v>
      </c>
    </row>
    <row r="29" spans="1:6" x14ac:dyDescent="0.3">
      <c r="A29" s="2" t="s">
        <v>41</v>
      </c>
      <c r="B29" s="5">
        <v>0</v>
      </c>
      <c r="C29" t="s">
        <v>9</v>
      </c>
      <c r="D29" s="5">
        <v>11</v>
      </c>
      <c r="E29" s="2" t="s">
        <v>34</v>
      </c>
      <c r="F29" t="s">
        <v>46</v>
      </c>
    </row>
    <row r="31" spans="1:6" x14ac:dyDescent="0.3">
      <c r="A31" s="1" t="s">
        <v>14</v>
      </c>
      <c r="B31" s="3">
        <v>45232</v>
      </c>
      <c r="F31" s="1"/>
    </row>
    <row r="32" spans="1:6" x14ac:dyDescent="0.3">
      <c r="A32" s="2" t="s">
        <v>34</v>
      </c>
      <c r="B32" s="5">
        <v>17</v>
      </c>
      <c r="C32" t="s">
        <v>9</v>
      </c>
      <c r="D32" s="5">
        <v>0</v>
      </c>
      <c r="E32" s="2" t="s">
        <v>44</v>
      </c>
      <c r="F32" t="s">
        <v>27</v>
      </c>
    </row>
    <row r="33" spans="1:6" x14ac:dyDescent="0.3">
      <c r="A33" s="2" t="s">
        <v>41</v>
      </c>
      <c r="B33" s="5">
        <v>5</v>
      </c>
      <c r="C33" t="s">
        <v>9</v>
      </c>
      <c r="D33" s="5">
        <v>1</v>
      </c>
      <c r="E33" s="2" t="s">
        <v>39</v>
      </c>
      <c r="F33" t="s">
        <v>28</v>
      </c>
    </row>
    <row r="34" spans="1:6" x14ac:dyDescent="0.3">
      <c r="A34" s="2" t="s">
        <v>38</v>
      </c>
      <c r="B34" s="5">
        <v>4</v>
      </c>
      <c r="C34" t="s">
        <v>9</v>
      </c>
      <c r="D34" s="5">
        <v>14</v>
      </c>
      <c r="E34" s="2" t="s">
        <v>43</v>
      </c>
      <c r="F34" t="s">
        <v>29</v>
      </c>
    </row>
    <row r="35" spans="1:6" x14ac:dyDescent="0.3">
      <c r="A35" s="2" t="s">
        <v>42</v>
      </c>
      <c r="B35" s="5">
        <v>1</v>
      </c>
      <c r="C35" t="s">
        <v>9</v>
      </c>
      <c r="D35" s="5">
        <v>15</v>
      </c>
      <c r="E35" s="2" t="s">
        <v>40</v>
      </c>
      <c r="F35" t="s">
        <v>46</v>
      </c>
    </row>
    <row r="37" spans="1:6" x14ac:dyDescent="0.3">
      <c r="A37" s="1" t="s">
        <v>15</v>
      </c>
      <c r="B37" s="3">
        <v>45239</v>
      </c>
    </row>
    <row r="38" spans="1:6" x14ac:dyDescent="0.3">
      <c r="A38" s="2" t="s">
        <v>38</v>
      </c>
      <c r="B38" s="5">
        <v>0</v>
      </c>
      <c r="C38" t="s">
        <v>9</v>
      </c>
      <c r="D38" s="5">
        <v>0</v>
      </c>
      <c r="E38" s="2" t="s">
        <v>44</v>
      </c>
      <c r="F38" t="s">
        <v>27</v>
      </c>
    </row>
    <row r="39" spans="1:6" x14ac:dyDescent="0.3">
      <c r="A39" s="2" t="s">
        <v>43</v>
      </c>
      <c r="B39" s="5">
        <v>0</v>
      </c>
      <c r="C39" t="s">
        <v>9</v>
      </c>
      <c r="D39" s="5">
        <v>0</v>
      </c>
      <c r="E39" s="2" t="s">
        <v>34</v>
      </c>
      <c r="F39" t="s">
        <v>28</v>
      </c>
    </row>
    <row r="40" spans="1:6" x14ac:dyDescent="0.3">
      <c r="A40" s="2" t="s">
        <v>40</v>
      </c>
      <c r="B40" s="5">
        <v>0</v>
      </c>
      <c r="C40" t="s">
        <v>9</v>
      </c>
      <c r="D40" s="5">
        <v>0</v>
      </c>
      <c r="E40" s="2" t="s">
        <v>41</v>
      </c>
      <c r="F40" t="s">
        <v>29</v>
      </c>
    </row>
    <row r="41" spans="1:6" x14ac:dyDescent="0.3">
      <c r="A41" s="2" t="s">
        <v>42</v>
      </c>
      <c r="B41" s="5">
        <v>0</v>
      </c>
      <c r="C41" t="s">
        <v>9</v>
      </c>
      <c r="D41" s="5">
        <v>0</v>
      </c>
      <c r="E41" s="2" t="s">
        <v>39</v>
      </c>
      <c r="F41" t="s">
        <v>46</v>
      </c>
    </row>
    <row r="42" spans="1:6" x14ac:dyDescent="0.3">
      <c r="E42" s="2"/>
    </row>
    <row r="43" spans="1:6" x14ac:dyDescent="0.3">
      <c r="A43" s="1" t="s">
        <v>31</v>
      </c>
      <c r="B43" s="3">
        <v>45246</v>
      </c>
    </row>
    <row r="44" spans="1:6" x14ac:dyDescent="0.3">
      <c r="A44" t="s">
        <v>38</v>
      </c>
      <c r="B44" s="5">
        <v>3</v>
      </c>
      <c r="C44" t="s">
        <v>9</v>
      </c>
      <c r="D44" s="5">
        <v>10</v>
      </c>
      <c r="E44" t="s">
        <v>34</v>
      </c>
      <c r="F44" t="s">
        <v>27</v>
      </c>
    </row>
    <row r="45" spans="1:6" x14ac:dyDescent="0.3">
      <c r="A45" t="s">
        <v>41</v>
      </c>
      <c r="B45" s="5">
        <v>10</v>
      </c>
      <c r="C45" t="s">
        <v>9</v>
      </c>
      <c r="D45" s="5">
        <v>2</v>
      </c>
      <c r="E45" t="s">
        <v>42</v>
      </c>
      <c r="F45" t="s">
        <v>28</v>
      </c>
    </row>
    <row r="46" spans="1:6" x14ac:dyDescent="0.3">
      <c r="A46" t="s">
        <v>39</v>
      </c>
      <c r="B46" s="5">
        <v>2</v>
      </c>
      <c r="C46" t="s">
        <v>9</v>
      </c>
      <c r="D46" s="5">
        <v>11</v>
      </c>
      <c r="E46" t="s">
        <v>40</v>
      </c>
      <c r="F46" t="s">
        <v>29</v>
      </c>
    </row>
    <row r="47" spans="1:6" x14ac:dyDescent="0.3">
      <c r="A47" t="s">
        <v>43</v>
      </c>
      <c r="B47" s="5">
        <v>5</v>
      </c>
      <c r="C47" t="s">
        <v>9</v>
      </c>
      <c r="D47" s="5">
        <v>0</v>
      </c>
      <c r="E47" t="s">
        <v>44</v>
      </c>
      <c r="F47" t="s">
        <v>46</v>
      </c>
    </row>
    <row r="49" spans="1:6" x14ac:dyDescent="0.3">
      <c r="A49" s="1" t="s">
        <v>32</v>
      </c>
      <c r="B49" s="3">
        <v>45253</v>
      </c>
    </row>
    <row r="50" spans="1:6" x14ac:dyDescent="0.3">
      <c r="A50" t="s">
        <v>41</v>
      </c>
      <c r="B50" s="5">
        <v>5</v>
      </c>
      <c r="C50" t="s">
        <v>9</v>
      </c>
      <c r="D50" s="5">
        <v>11</v>
      </c>
      <c r="E50" t="s">
        <v>43</v>
      </c>
      <c r="F50" t="s">
        <v>27</v>
      </c>
    </row>
    <row r="51" spans="1:6" x14ac:dyDescent="0.3">
      <c r="A51" t="s">
        <v>42</v>
      </c>
      <c r="B51" s="5">
        <v>15</v>
      </c>
      <c r="C51" t="s">
        <v>9</v>
      </c>
      <c r="D51" s="5">
        <v>2</v>
      </c>
      <c r="E51" t="s">
        <v>44</v>
      </c>
      <c r="F51" t="s">
        <v>28</v>
      </c>
    </row>
    <row r="52" spans="1:6" x14ac:dyDescent="0.3">
      <c r="A52" t="s">
        <v>38</v>
      </c>
      <c r="B52" s="5">
        <v>2</v>
      </c>
      <c r="C52" t="s">
        <v>9</v>
      </c>
      <c r="D52" s="5">
        <v>3</v>
      </c>
      <c r="E52" t="s">
        <v>39</v>
      </c>
      <c r="F52" t="s">
        <v>29</v>
      </c>
    </row>
    <row r="53" spans="1:6" x14ac:dyDescent="0.3">
      <c r="A53" t="s">
        <v>34</v>
      </c>
      <c r="B53" s="5">
        <v>0</v>
      </c>
      <c r="C53" t="s">
        <v>9</v>
      </c>
      <c r="D53" s="5">
        <v>5</v>
      </c>
      <c r="E53" t="s">
        <v>40</v>
      </c>
      <c r="F53" t="s">
        <v>46</v>
      </c>
    </row>
    <row r="55" spans="1:6" x14ac:dyDescent="0.3">
      <c r="A55" s="1" t="s">
        <v>33</v>
      </c>
      <c r="B55" s="3">
        <v>45260</v>
      </c>
    </row>
    <row r="56" spans="1:6" x14ac:dyDescent="0.3">
      <c r="A56" t="s">
        <v>34</v>
      </c>
      <c r="B56" s="5">
        <v>0</v>
      </c>
      <c r="C56" t="s">
        <v>9</v>
      </c>
      <c r="D56" s="5">
        <v>5</v>
      </c>
      <c r="E56" t="s">
        <v>39</v>
      </c>
      <c r="F56" t="s">
        <v>27</v>
      </c>
    </row>
    <row r="57" spans="1:6" x14ac:dyDescent="0.3">
      <c r="A57" t="s">
        <v>43</v>
      </c>
      <c r="B57" s="5">
        <v>19</v>
      </c>
      <c r="C57" t="s">
        <v>9</v>
      </c>
      <c r="D57" s="5">
        <v>5</v>
      </c>
      <c r="E57" t="s">
        <v>42</v>
      </c>
      <c r="F57" t="s">
        <v>28</v>
      </c>
    </row>
    <row r="58" spans="1:6" x14ac:dyDescent="0.3">
      <c r="A58" t="s">
        <v>40</v>
      </c>
      <c r="B58" s="5">
        <v>16</v>
      </c>
      <c r="C58" t="s">
        <v>9</v>
      </c>
      <c r="D58" s="5">
        <v>1</v>
      </c>
      <c r="E58" t="s">
        <v>38</v>
      </c>
      <c r="F58" t="s">
        <v>29</v>
      </c>
    </row>
    <row r="59" spans="1:6" x14ac:dyDescent="0.3">
      <c r="A59" t="s">
        <v>44</v>
      </c>
      <c r="B59" s="5">
        <v>5</v>
      </c>
      <c r="C59" t="s">
        <v>9</v>
      </c>
      <c r="D59" s="5">
        <v>0</v>
      </c>
      <c r="E59" t="s">
        <v>41</v>
      </c>
      <c r="F59" t="s">
        <v>46</v>
      </c>
    </row>
    <row r="61" spans="1:6" x14ac:dyDescent="0.3">
      <c r="A61" s="1" t="s">
        <v>47</v>
      </c>
      <c r="B61" s="3">
        <v>45267</v>
      </c>
      <c r="F61" s="1"/>
    </row>
    <row r="62" spans="1:6" x14ac:dyDescent="0.3">
      <c r="A62" t="str">
        <f>Table!O3</f>
        <v>Punt United</v>
      </c>
      <c r="B62" s="5">
        <v>4</v>
      </c>
      <c r="C62" t="s">
        <v>9</v>
      </c>
      <c r="D62" s="5">
        <v>5</v>
      </c>
      <c r="E62" t="str">
        <f>Table!B4</f>
        <v>Liverpool's Finest</v>
      </c>
      <c r="F62" t="s">
        <v>27</v>
      </c>
    </row>
    <row r="63" spans="1:6" x14ac:dyDescent="0.3">
      <c r="A63" t="str">
        <f>Table!B3</f>
        <v>Lads on Toure</v>
      </c>
      <c r="B63" s="5">
        <v>10</v>
      </c>
      <c r="C63" t="s">
        <v>9</v>
      </c>
      <c r="D63" s="5">
        <v>2</v>
      </c>
      <c r="E63" t="str">
        <f>Table!O4</f>
        <v>Lusitanos</v>
      </c>
      <c r="F63" t="s">
        <v>28</v>
      </c>
    </row>
    <row r="64" spans="1:6" x14ac:dyDescent="0.3">
      <c r="A64" t="str">
        <f>Table!B5</f>
        <v>Gegengeriatrics</v>
      </c>
      <c r="B64" s="5">
        <v>9</v>
      </c>
      <c r="C64" t="s">
        <v>9</v>
      </c>
      <c r="D64" s="5">
        <v>3</v>
      </c>
      <c r="E64" t="str">
        <f>Table!O6</f>
        <v>The Full Nell's FC</v>
      </c>
      <c r="F64" t="s">
        <v>29</v>
      </c>
    </row>
    <row r="65" spans="1:6" x14ac:dyDescent="0.3">
      <c r="A65" t="str">
        <f>Table!O5</f>
        <v>Padstow United</v>
      </c>
      <c r="B65" s="5">
        <v>5</v>
      </c>
      <c r="C65" t="s">
        <v>9</v>
      </c>
      <c r="D65" s="5">
        <v>0</v>
      </c>
      <c r="E65" t="str">
        <f>Table!B6</f>
        <v>Activ United</v>
      </c>
      <c r="F65" t="s">
        <v>46</v>
      </c>
    </row>
    <row r="68" spans="1:6" x14ac:dyDescent="0.3">
      <c r="A68" s="1" t="s">
        <v>48</v>
      </c>
      <c r="B68" s="3">
        <v>45274</v>
      </c>
    </row>
    <row r="69" spans="1:6" x14ac:dyDescent="0.3">
      <c r="A69" t="str">
        <f>E62</f>
        <v>Liverpool's Finest</v>
      </c>
      <c r="B69" s="5">
        <v>2</v>
      </c>
      <c r="C69" t="s">
        <v>9</v>
      </c>
      <c r="D69" s="5">
        <v>6</v>
      </c>
      <c r="E69" t="str">
        <f>A63</f>
        <v>Lads on Toure</v>
      </c>
      <c r="F69" t="s">
        <v>28</v>
      </c>
    </row>
    <row r="72" spans="1:6" x14ac:dyDescent="0.3">
      <c r="A72" s="7" t="s">
        <v>49</v>
      </c>
      <c r="B72" s="7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3EDDE-9ADD-49C9-AAF1-445292B250C8}">
  <dimension ref="A1:X6"/>
  <sheetViews>
    <sheetView workbookViewId="0">
      <selection activeCell="P12" sqref="P12"/>
    </sheetView>
  </sheetViews>
  <sheetFormatPr defaultRowHeight="14.4" x14ac:dyDescent="0.3"/>
  <cols>
    <col min="2" max="2" width="25.109375" bestFit="1" customWidth="1"/>
    <col min="3" max="11" width="5.6640625" customWidth="1"/>
    <col min="14" max="14" width="6.88671875" customWidth="1"/>
    <col min="15" max="15" width="14.6640625" bestFit="1" customWidth="1"/>
    <col min="16" max="24" width="6.88671875" customWidth="1"/>
  </cols>
  <sheetData>
    <row r="1" spans="1:24" x14ac:dyDescent="0.3">
      <c r="A1" s="6" t="s">
        <v>36</v>
      </c>
      <c r="B1" s="6"/>
      <c r="C1" s="6"/>
      <c r="D1" s="6"/>
      <c r="E1" s="6"/>
      <c r="F1" s="6"/>
      <c r="G1" s="6"/>
      <c r="H1" s="6"/>
      <c r="I1" s="6"/>
      <c r="J1" s="6"/>
      <c r="K1" s="6"/>
      <c r="N1" s="6" t="s">
        <v>37</v>
      </c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x14ac:dyDescent="0.3">
      <c r="A2" s="4" t="s">
        <v>16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35</v>
      </c>
      <c r="H2" s="4" t="s">
        <v>22</v>
      </c>
      <c r="I2" s="4" t="s">
        <v>23</v>
      </c>
      <c r="J2" s="4" t="s">
        <v>24</v>
      </c>
      <c r="K2" s="4" t="s">
        <v>25</v>
      </c>
      <c r="N2" s="4" t="s">
        <v>16</v>
      </c>
      <c r="O2" s="4" t="s">
        <v>17</v>
      </c>
      <c r="P2" s="4" t="s">
        <v>18</v>
      </c>
      <c r="Q2" s="4" t="s">
        <v>19</v>
      </c>
      <c r="R2" s="4" t="s">
        <v>20</v>
      </c>
      <c r="S2" s="4" t="s">
        <v>21</v>
      </c>
      <c r="T2" s="4" t="s">
        <v>35</v>
      </c>
      <c r="U2" s="4" t="s">
        <v>22</v>
      </c>
      <c r="V2" s="4" t="s">
        <v>23</v>
      </c>
      <c r="W2" s="4" t="s">
        <v>24</v>
      </c>
      <c r="X2" s="4" t="s">
        <v>25</v>
      </c>
    </row>
    <row r="3" spans="1:24" x14ac:dyDescent="0.3">
      <c r="A3">
        <v>1</v>
      </c>
      <c r="B3" s="2" t="s">
        <v>40</v>
      </c>
      <c r="C3">
        <v>9</v>
      </c>
      <c r="D3">
        <v>8</v>
      </c>
      <c r="E3">
        <v>1</v>
      </c>
      <c r="F3">
        <v>0</v>
      </c>
      <c r="G3">
        <v>0</v>
      </c>
      <c r="H3">
        <v>96</v>
      </c>
      <c r="I3">
        <v>24</v>
      </c>
      <c r="J3">
        <f>H3-I3</f>
        <v>72</v>
      </c>
      <c r="K3">
        <v>24</v>
      </c>
      <c r="N3">
        <v>1</v>
      </c>
      <c r="O3" s="2" t="s">
        <v>43</v>
      </c>
      <c r="P3">
        <v>9</v>
      </c>
      <c r="Q3">
        <v>8</v>
      </c>
      <c r="R3">
        <v>1</v>
      </c>
      <c r="S3">
        <v>0</v>
      </c>
      <c r="T3">
        <v>0</v>
      </c>
      <c r="U3">
        <v>103</v>
      </c>
      <c r="V3">
        <v>36</v>
      </c>
      <c r="W3">
        <f t="shared" ref="W3" si="0">U3-V3</f>
        <v>67</v>
      </c>
      <c r="X3">
        <v>24</v>
      </c>
    </row>
    <row r="4" spans="1:24" x14ac:dyDescent="0.3">
      <c r="A4">
        <v>2</v>
      </c>
      <c r="B4" s="2" t="s">
        <v>34</v>
      </c>
      <c r="C4">
        <v>9</v>
      </c>
      <c r="D4">
        <v>7</v>
      </c>
      <c r="E4">
        <v>2</v>
      </c>
      <c r="F4">
        <v>0</v>
      </c>
      <c r="G4">
        <v>0</v>
      </c>
      <c r="H4">
        <v>77</v>
      </c>
      <c r="I4">
        <v>21</v>
      </c>
      <c r="J4">
        <f>H4-I4</f>
        <v>56</v>
      </c>
      <c r="K4">
        <v>21</v>
      </c>
      <c r="N4">
        <f>N3+1</f>
        <v>2</v>
      </c>
      <c r="O4" s="2" t="s">
        <v>41</v>
      </c>
      <c r="P4">
        <v>9</v>
      </c>
      <c r="Q4">
        <v>5</v>
      </c>
      <c r="R4">
        <v>4</v>
      </c>
      <c r="S4">
        <v>0</v>
      </c>
      <c r="T4">
        <v>0</v>
      </c>
      <c r="U4">
        <v>58</v>
      </c>
      <c r="V4">
        <v>49</v>
      </c>
      <c r="W4">
        <f>U4-V4</f>
        <v>9</v>
      </c>
      <c r="X4">
        <v>15</v>
      </c>
    </row>
    <row r="5" spans="1:24" x14ac:dyDescent="0.3">
      <c r="A5">
        <v>3</v>
      </c>
      <c r="B5" s="2" t="s">
        <v>39</v>
      </c>
      <c r="C5">
        <v>9</v>
      </c>
      <c r="D5">
        <v>3</v>
      </c>
      <c r="E5">
        <v>6</v>
      </c>
      <c r="F5">
        <v>0</v>
      </c>
      <c r="G5">
        <v>0</v>
      </c>
      <c r="H5">
        <v>36</v>
      </c>
      <c r="I5">
        <v>57</v>
      </c>
      <c r="J5">
        <f t="shared" ref="J5" si="1">H5-I5</f>
        <v>-21</v>
      </c>
      <c r="K5">
        <v>9</v>
      </c>
      <c r="N5">
        <f>N4+1</f>
        <v>3</v>
      </c>
      <c r="O5" s="2" t="s">
        <v>42</v>
      </c>
      <c r="P5">
        <v>9</v>
      </c>
      <c r="Q5">
        <v>2</v>
      </c>
      <c r="R5">
        <v>7</v>
      </c>
      <c r="S5">
        <v>0</v>
      </c>
      <c r="T5">
        <v>0</v>
      </c>
      <c r="U5">
        <v>45</v>
      </c>
      <c r="V5">
        <v>104</v>
      </c>
      <c r="W5">
        <f>U5-V5</f>
        <v>-59</v>
      </c>
      <c r="X5">
        <v>6</v>
      </c>
    </row>
    <row r="6" spans="1:24" x14ac:dyDescent="0.3">
      <c r="A6">
        <v>4</v>
      </c>
      <c r="B6" s="2" t="s">
        <v>38</v>
      </c>
      <c r="C6">
        <v>9</v>
      </c>
      <c r="D6">
        <v>2</v>
      </c>
      <c r="E6">
        <v>7</v>
      </c>
      <c r="F6">
        <v>0</v>
      </c>
      <c r="G6">
        <v>0</v>
      </c>
      <c r="H6">
        <v>46</v>
      </c>
      <c r="I6">
        <v>84</v>
      </c>
      <c r="J6">
        <f>H6-I6</f>
        <v>-38</v>
      </c>
      <c r="K6">
        <v>6</v>
      </c>
      <c r="N6">
        <f>N5+1</f>
        <v>4</v>
      </c>
      <c r="O6" s="2" t="s">
        <v>44</v>
      </c>
      <c r="P6">
        <v>9</v>
      </c>
      <c r="Q6">
        <v>1</v>
      </c>
      <c r="R6">
        <v>8</v>
      </c>
      <c r="S6">
        <v>0</v>
      </c>
      <c r="T6">
        <v>0</v>
      </c>
      <c r="U6">
        <v>20</v>
      </c>
      <c r="V6">
        <v>106</v>
      </c>
      <c r="W6">
        <f>U6-V6</f>
        <v>-86</v>
      </c>
      <c r="X6">
        <v>3</v>
      </c>
    </row>
  </sheetData>
  <autoFilter ref="A2:K2" xr:uid="{B6F3EDDE-9ADD-49C9-AAF1-445292B250C8}">
    <sortState xmlns:xlrd2="http://schemas.microsoft.com/office/spreadsheetml/2017/richdata2" ref="A3:K19">
      <sortCondition descending="1" ref="D2"/>
    </sortState>
  </autoFilter>
  <mergeCells count="2">
    <mergeCell ref="A1:K1"/>
    <mergeCell ref="N1: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Fixtures</vt:lpstr>
      <vt:lpstr>Results</vt:lpstr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alam</dc:creator>
  <cp:lastModifiedBy>George Alam</cp:lastModifiedBy>
  <dcterms:created xsi:type="dcterms:W3CDTF">2022-08-24T01:41:27Z</dcterms:created>
  <dcterms:modified xsi:type="dcterms:W3CDTF">2023-12-22T00:36:36Z</dcterms:modified>
</cp:coreProperties>
</file>