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\OneDrive\Desktop\Futsal Business\Competition\Season 2\"/>
    </mc:Choice>
  </mc:AlternateContent>
  <xr:revisionPtr revIDLastSave="0" documentId="13_ncr:1_{7FAC660B-7715-4AE2-AE33-315DB89FF3D1}" xr6:coauthVersionLast="47" xr6:coauthVersionMax="47" xr10:uidLastSave="{00000000-0000-0000-0000-000000000000}"/>
  <bookViews>
    <workbookView xWindow="-108" yWindow="-108" windowWidth="23256" windowHeight="12456" firstSheet="1" activeTab="2" xr2:uid="{9914424C-1D8C-4D2C-9346-5305CE28064B}"/>
  </bookViews>
  <sheets>
    <sheet name="Teams" sheetId="1" state="hidden" r:id="rId1"/>
    <sheet name="Fixtures" sheetId="2" r:id="rId2"/>
    <sheet name="Results" sheetId="7" r:id="rId3"/>
    <sheet name="Table" sheetId="3" r:id="rId4"/>
  </sheets>
  <externalReferences>
    <externalReference r:id="rId5"/>
  </externalReferences>
  <definedNames>
    <definedName name="_xlnm._FilterDatabase" localSheetId="3" hidden="1">Table!$A$2:$J$2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3" l="1"/>
  <c r="I5" i="3"/>
  <c r="I4" i="3"/>
  <c r="A4" i="3"/>
  <c r="F24" i="7"/>
  <c r="B24" i="7"/>
  <c r="F23" i="7"/>
  <c r="B23" i="7"/>
  <c r="F22" i="7"/>
  <c r="B22" i="7"/>
  <c r="C21" i="7"/>
  <c r="C31" i="7" s="1"/>
  <c r="C36" i="7" s="1"/>
  <c r="C41" i="7" s="1"/>
  <c r="C46" i="7" s="1"/>
  <c r="C51" i="7" s="1"/>
  <c r="C56" i="7" s="1"/>
  <c r="C61" i="7" s="1"/>
  <c r="C66" i="7" s="1"/>
  <c r="B21" i="2"/>
  <c r="B31" i="2" s="1"/>
  <c r="B36" i="2" s="1"/>
  <c r="B41" i="2" s="1"/>
  <c r="B46" i="2" s="1"/>
  <c r="B51" i="2" s="1"/>
  <c r="B56" i="2" s="1"/>
  <c r="B61" i="2" s="1"/>
  <c r="B66" i="2" s="1"/>
  <c r="E24" i="2"/>
  <c r="A23" i="2"/>
  <c r="E23" i="2"/>
  <c r="A24" i="2"/>
  <c r="A22" i="2"/>
  <c r="E22" i="2"/>
  <c r="A6" i="3"/>
  <c r="I6" i="3"/>
  <c r="I7" i="3"/>
  <c r="I3" i="3"/>
  <c r="A7" i="3"/>
  <c r="A3" i="3"/>
</calcChain>
</file>

<file path=xl/sharedStrings.xml><?xml version="1.0" encoding="utf-8"?>
<sst xmlns="http://schemas.openxmlformats.org/spreadsheetml/2006/main" count="431" uniqueCount="68">
  <si>
    <t>Teams</t>
  </si>
  <si>
    <t>Great Northern FC</t>
  </si>
  <si>
    <t>ABCDE FC</t>
  </si>
  <si>
    <t>Armish Doinks</t>
  </si>
  <si>
    <t>Dreamteam</t>
  </si>
  <si>
    <t>Rack City FC</t>
  </si>
  <si>
    <t>IMD Group</t>
  </si>
  <si>
    <t>Heart Attacks</t>
  </si>
  <si>
    <t>Week 1 Fixtures</t>
  </si>
  <si>
    <t>v</t>
  </si>
  <si>
    <t>Week 2 Fixtures</t>
  </si>
  <si>
    <t>Week 3 Fixtures</t>
  </si>
  <si>
    <t>Week 4 Fixtures</t>
  </si>
  <si>
    <t>Week 5 Fixtures</t>
  </si>
  <si>
    <t>Week 6 Fixtures</t>
  </si>
  <si>
    <t>Week 7 Fixtures</t>
  </si>
  <si>
    <t>Position</t>
  </si>
  <si>
    <t>Team</t>
  </si>
  <si>
    <t>P</t>
  </si>
  <si>
    <t>W</t>
  </si>
  <si>
    <t>L</t>
  </si>
  <si>
    <t>D</t>
  </si>
  <si>
    <t>F</t>
  </si>
  <si>
    <t>A</t>
  </si>
  <si>
    <t>GD</t>
  </si>
  <si>
    <t>Pts</t>
  </si>
  <si>
    <t>Time</t>
  </si>
  <si>
    <t>7:00pm</t>
  </si>
  <si>
    <t>7:40pm</t>
  </si>
  <si>
    <t>8:20pm</t>
  </si>
  <si>
    <t>Helmet FC</t>
  </si>
  <si>
    <t>La Bestia Negra</t>
  </si>
  <si>
    <t>United Brothers</t>
  </si>
  <si>
    <t>Executive Co</t>
  </si>
  <si>
    <t>Lukaku Fan Club</t>
  </si>
  <si>
    <t>Adolfins</t>
  </si>
  <si>
    <t>Week 8 Fixtures</t>
  </si>
  <si>
    <t>Week 9 Fixtures</t>
  </si>
  <si>
    <t>Week 10 Fixtures</t>
  </si>
  <si>
    <t>Week 11 Fixtures</t>
  </si>
  <si>
    <t>Week 12 Fixtures</t>
  </si>
  <si>
    <t>Week 13 Fixtures</t>
  </si>
  <si>
    <t>Week 14 Fixtures</t>
  </si>
  <si>
    <t xml:space="preserve">Week 1 Results </t>
  </si>
  <si>
    <t xml:space="preserve">Week 2 Results </t>
  </si>
  <si>
    <t xml:space="preserve">Week 3 Results </t>
  </si>
  <si>
    <t xml:space="preserve">Week 4 Results </t>
  </si>
  <si>
    <t xml:space="preserve">Week 5 Results </t>
  </si>
  <si>
    <t xml:space="preserve">Week 6 Results </t>
  </si>
  <si>
    <t xml:space="preserve">Week 7 Results </t>
  </si>
  <si>
    <t xml:space="preserve">Week 8 Results </t>
  </si>
  <si>
    <t xml:space="preserve">Week 9 Results </t>
  </si>
  <si>
    <t xml:space="preserve">Week 10 Results </t>
  </si>
  <si>
    <t xml:space="preserve">Week 11 Results </t>
  </si>
  <si>
    <t xml:space="preserve">Week 12 Results </t>
  </si>
  <si>
    <t xml:space="preserve">Week 13 Results </t>
  </si>
  <si>
    <t xml:space="preserve">Week 14 Results </t>
  </si>
  <si>
    <t>Slovakian Sledge Hammers</t>
  </si>
  <si>
    <t>Bye</t>
  </si>
  <si>
    <t>Finals 1</t>
  </si>
  <si>
    <t>1st</t>
  </si>
  <si>
    <t>4th</t>
  </si>
  <si>
    <t>2nd</t>
  </si>
  <si>
    <t>3rd</t>
  </si>
  <si>
    <t>Winner Game 1</t>
  </si>
  <si>
    <t>Winner Game 2</t>
  </si>
  <si>
    <t>8:40pm</t>
  </si>
  <si>
    <t xml:space="preserve">Grand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</si>
</sst>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14" fontId="1" fillId="0" borderId="0" xfId="0" applyNumberFormat="1" applyFont="1"/>
    <xf numFmtId="0" fontId="1" fillId="2" borderId="0" xfId="0" applyFont="1" applyFill="1" applyAlignment="1">
      <alignment horizontal="center"/>
    </xf>
    <xf numFmtId="0" fontId="1" fillId="0" borderId="1" xfId="0" applyFont="1" applyBorder="1"/>
    <xf numFmtId="0" fontId="0" fillId="3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org\Downloads\excel_fixture_list_and_tab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s"/>
      <sheetName val="Home"/>
      <sheetName val="Away"/>
      <sheetName val="Fixtures"/>
      <sheetName val="Calculations"/>
      <sheetName val="League Table"/>
      <sheetName val="Random"/>
      <sheetName val="Data"/>
    </sheetNames>
    <sheetDataSet>
      <sheetData sheetId="0"/>
      <sheetData sheetId="1"/>
      <sheetData sheetId="2"/>
      <sheetData sheetId="3"/>
      <sheetData sheetId="4">
        <row r="3">
          <cell r="C3" t="str">
            <v>Arsenal</v>
          </cell>
        </row>
        <row r="5">
          <cell r="C5" t="str">
            <v>Blackburn Rovers</v>
          </cell>
        </row>
        <row r="6">
          <cell r="C6" t="str">
            <v>Bolton Wanderers</v>
          </cell>
        </row>
        <row r="7">
          <cell r="C7" t="str">
            <v>Chelsea</v>
          </cell>
        </row>
        <row r="10">
          <cell r="C10" t="str">
            <v>Liverpool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0970-FE51-4ACC-A08A-6D9F1BCAFDA5}">
  <dimension ref="A1:A9"/>
  <sheetViews>
    <sheetView workbookViewId="0">
      <selection activeCell="H12" sqref="H12"/>
    </sheetView>
  </sheetViews>
  <sheetFormatPr defaultRowHeight="14.4" x14ac:dyDescent="0.3"/>
  <cols>
    <col min="1" max="1" width="17.33203125" bestFit="1" customWidth="1"/>
  </cols>
  <sheetData>
    <row r="1" spans="1:1" x14ac:dyDescent="0.3">
      <c r="A1" s="1" t="s">
        <v>0</v>
      </c>
    </row>
    <row r="2" spans="1:1" x14ac:dyDescent="0.3">
      <c r="A2" s="2" t="s">
        <v>1</v>
      </c>
    </row>
    <row r="3" spans="1:1" x14ac:dyDescent="0.3">
      <c r="A3" s="2" t="s">
        <v>2</v>
      </c>
    </row>
    <row r="4" spans="1:1" x14ac:dyDescent="0.3">
      <c r="A4" s="2" t="s">
        <v>3</v>
      </c>
    </row>
    <row r="5" spans="1:1" x14ac:dyDescent="0.3">
      <c r="A5" s="2" t="s">
        <v>4</v>
      </c>
    </row>
    <row r="6" spans="1:1" x14ac:dyDescent="0.3">
      <c r="A6" s="2" t="s">
        <v>5</v>
      </c>
    </row>
    <row r="7" spans="1:1" x14ac:dyDescent="0.3">
      <c r="A7" s="2" t="s">
        <v>6</v>
      </c>
    </row>
    <row r="8" spans="1:1" x14ac:dyDescent="0.3">
      <c r="A8" s="2" t="s">
        <v>7</v>
      </c>
    </row>
    <row r="9" spans="1:1" x14ac:dyDescent="0.3">
      <c r="A9" s="2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1936-624A-4A13-8B91-E51A33E22465}">
  <dimension ref="A1:R75"/>
  <sheetViews>
    <sheetView topLeftCell="A63" zoomScaleNormal="100" workbookViewId="0">
      <selection activeCell="A71" sqref="A71:F75"/>
    </sheetView>
  </sheetViews>
  <sheetFormatPr defaultRowHeight="14.4" x14ac:dyDescent="0.3"/>
  <cols>
    <col min="1" max="1" width="25.109375" bestFit="1" customWidth="1"/>
    <col min="2" max="2" width="10.6640625" bestFit="1" customWidth="1"/>
    <col min="3" max="3" width="2" bestFit="1" customWidth="1"/>
    <col min="5" max="5" width="25.109375" bestFit="1" customWidth="1"/>
    <col min="18" max="18" width="17.33203125" bestFit="1" customWidth="1"/>
  </cols>
  <sheetData>
    <row r="1" spans="1:18" x14ac:dyDescent="0.3">
      <c r="A1" s="1" t="s">
        <v>8</v>
      </c>
      <c r="B1" s="3">
        <v>44973</v>
      </c>
      <c r="F1" s="1" t="s">
        <v>26</v>
      </c>
    </row>
    <row r="2" spans="1:18" x14ac:dyDescent="0.3">
      <c r="A2" t="s">
        <v>31</v>
      </c>
      <c r="C2" t="s">
        <v>9</v>
      </c>
      <c r="E2" t="s">
        <v>1</v>
      </c>
      <c r="F2" t="s">
        <v>27</v>
      </c>
      <c r="R2" s="1" t="s">
        <v>0</v>
      </c>
    </row>
    <row r="3" spans="1:18" x14ac:dyDescent="0.3">
      <c r="A3" t="s">
        <v>32</v>
      </c>
      <c r="C3" t="s">
        <v>9</v>
      </c>
      <c r="E3" t="s">
        <v>33</v>
      </c>
      <c r="F3" t="s">
        <v>28</v>
      </c>
      <c r="R3" s="2" t="s">
        <v>31</v>
      </c>
    </row>
    <row r="4" spans="1:18" x14ac:dyDescent="0.3">
      <c r="A4" t="s">
        <v>34</v>
      </c>
      <c r="C4" t="s">
        <v>9</v>
      </c>
      <c r="E4" t="s">
        <v>35</v>
      </c>
      <c r="F4" t="s">
        <v>29</v>
      </c>
      <c r="R4" s="2" t="s">
        <v>32</v>
      </c>
    </row>
    <row r="5" spans="1:18" x14ac:dyDescent="0.3">
      <c r="R5" s="2" t="s">
        <v>57</v>
      </c>
    </row>
    <row r="6" spans="1:18" x14ac:dyDescent="0.3">
      <c r="A6" s="1" t="s">
        <v>10</v>
      </c>
      <c r="B6" s="3">
        <v>44980</v>
      </c>
      <c r="R6" s="2" t="s">
        <v>1</v>
      </c>
    </row>
    <row r="7" spans="1:18" x14ac:dyDescent="0.3">
      <c r="A7" t="s">
        <v>1</v>
      </c>
      <c r="C7" t="s">
        <v>9</v>
      </c>
      <c r="E7" t="s">
        <v>32</v>
      </c>
      <c r="F7" t="s">
        <v>27</v>
      </c>
      <c r="R7" s="2" t="s">
        <v>34</v>
      </c>
    </row>
    <row r="8" spans="1:18" x14ac:dyDescent="0.3">
      <c r="A8" t="s">
        <v>35</v>
      </c>
      <c r="C8" t="s">
        <v>9</v>
      </c>
      <c r="E8" t="s">
        <v>33</v>
      </c>
      <c r="F8" t="s">
        <v>28</v>
      </c>
      <c r="R8" s="2" t="s">
        <v>35</v>
      </c>
    </row>
    <row r="9" spans="1:18" x14ac:dyDescent="0.3">
      <c r="A9" t="s">
        <v>34</v>
      </c>
      <c r="C9" t="s">
        <v>9</v>
      </c>
      <c r="E9" t="s">
        <v>31</v>
      </c>
      <c r="F9" t="s">
        <v>29</v>
      </c>
      <c r="R9" s="2"/>
    </row>
    <row r="11" spans="1:18" x14ac:dyDescent="0.3">
      <c r="A11" s="1" t="s">
        <v>11</v>
      </c>
      <c r="B11" s="3">
        <v>44987</v>
      </c>
    </row>
    <row r="12" spans="1:18" x14ac:dyDescent="0.3">
      <c r="A12" t="s">
        <v>34</v>
      </c>
      <c r="C12" t="s">
        <v>9</v>
      </c>
      <c r="E12" t="s">
        <v>1</v>
      </c>
      <c r="F12" t="s">
        <v>27</v>
      </c>
    </row>
    <row r="13" spans="1:18" x14ac:dyDescent="0.3">
      <c r="A13" t="s">
        <v>32</v>
      </c>
      <c r="C13" t="s">
        <v>9</v>
      </c>
      <c r="E13" t="s">
        <v>35</v>
      </c>
      <c r="F13" t="s">
        <v>28</v>
      </c>
    </row>
    <row r="14" spans="1:18" x14ac:dyDescent="0.3">
      <c r="A14" t="s">
        <v>33</v>
      </c>
      <c r="C14" t="s">
        <v>9</v>
      </c>
      <c r="E14" t="s">
        <v>31</v>
      </c>
      <c r="F14" t="s">
        <v>29</v>
      </c>
    </row>
    <row r="16" spans="1:18" x14ac:dyDescent="0.3">
      <c r="A16" s="1" t="s">
        <v>12</v>
      </c>
      <c r="B16" s="3">
        <v>44994</v>
      </c>
    </row>
    <row r="17" spans="1:6" x14ac:dyDescent="0.3">
      <c r="A17" t="s">
        <v>1</v>
      </c>
      <c r="C17" t="s">
        <v>9</v>
      </c>
      <c r="E17" t="s">
        <v>33</v>
      </c>
      <c r="F17" t="s">
        <v>27</v>
      </c>
    </row>
    <row r="18" spans="1:6" x14ac:dyDescent="0.3">
      <c r="A18" t="s">
        <v>34</v>
      </c>
      <c r="C18" t="s">
        <v>9</v>
      </c>
      <c r="E18" t="s">
        <v>32</v>
      </c>
      <c r="F18" t="s">
        <v>28</v>
      </c>
    </row>
    <row r="19" spans="1:6" x14ac:dyDescent="0.3">
      <c r="A19" t="s">
        <v>31</v>
      </c>
      <c r="C19" t="s">
        <v>9</v>
      </c>
      <c r="E19" t="s">
        <v>35</v>
      </c>
      <c r="F19" t="s">
        <v>29</v>
      </c>
    </row>
    <row r="21" spans="1:6" x14ac:dyDescent="0.3">
      <c r="A21" s="1" t="s">
        <v>13</v>
      </c>
      <c r="B21" s="3">
        <f>B16+7</f>
        <v>45001</v>
      </c>
    </row>
    <row r="22" spans="1:6" x14ac:dyDescent="0.3">
      <c r="A22" t="str">
        <f>R8</f>
        <v>Adolfins</v>
      </c>
      <c r="C22" t="s">
        <v>9</v>
      </c>
      <c r="E22" t="str">
        <f>R6</f>
        <v>Great Northern FC</v>
      </c>
      <c r="F22" t="s">
        <v>27</v>
      </c>
    </row>
    <row r="23" spans="1:6" x14ac:dyDescent="0.3">
      <c r="A23" t="str">
        <f>R5</f>
        <v>Slovakian Sledge Hammers</v>
      </c>
      <c r="C23" t="s">
        <v>9</v>
      </c>
      <c r="E23" t="str">
        <f>R7</f>
        <v>Lukaku Fan Club</v>
      </c>
      <c r="F23" t="s">
        <v>28</v>
      </c>
    </row>
    <row r="24" spans="1:6" x14ac:dyDescent="0.3">
      <c r="A24" t="str">
        <f>R3</f>
        <v>La Bestia Negra</v>
      </c>
      <c r="C24" t="s">
        <v>9</v>
      </c>
      <c r="E24" t="str">
        <f>R4</f>
        <v>United Brothers</v>
      </c>
      <c r="F24" t="s">
        <v>29</v>
      </c>
    </row>
    <row r="26" spans="1:6" x14ac:dyDescent="0.3">
      <c r="A26" s="1" t="s">
        <v>14</v>
      </c>
      <c r="B26" s="3">
        <v>45015</v>
      </c>
      <c r="F26" s="1" t="s">
        <v>26</v>
      </c>
    </row>
    <row r="27" spans="1:6" x14ac:dyDescent="0.3">
      <c r="A27" t="s">
        <v>31</v>
      </c>
      <c r="C27" t="s">
        <v>9</v>
      </c>
      <c r="E27" t="s">
        <v>1</v>
      </c>
      <c r="F27" t="s">
        <v>27</v>
      </c>
    </row>
    <row r="28" spans="1:6" x14ac:dyDescent="0.3">
      <c r="A28" t="s">
        <v>32</v>
      </c>
      <c r="C28" t="s">
        <v>9</v>
      </c>
      <c r="E28" t="s">
        <v>57</v>
      </c>
      <c r="F28" t="s">
        <v>28</v>
      </c>
    </row>
    <row r="29" spans="1:6" x14ac:dyDescent="0.3">
      <c r="A29" t="s">
        <v>34</v>
      </c>
      <c r="C29" t="s">
        <v>9</v>
      </c>
      <c r="E29" t="s">
        <v>35</v>
      </c>
      <c r="F29" t="s">
        <v>29</v>
      </c>
    </row>
    <row r="31" spans="1:6" x14ac:dyDescent="0.3">
      <c r="A31" s="1" t="s">
        <v>15</v>
      </c>
      <c r="B31" s="3">
        <f>B26+7</f>
        <v>45022</v>
      </c>
    </row>
    <row r="32" spans="1:6" x14ac:dyDescent="0.3">
      <c r="A32" t="s">
        <v>1</v>
      </c>
      <c r="C32" t="s">
        <v>9</v>
      </c>
      <c r="E32" t="s">
        <v>32</v>
      </c>
      <c r="F32" t="s">
        <v>27</v>
      </c>
    </row>
    <row r="33" spans="1:6" x14ac:dyDescent="0.3">
      <c r="A33" t="s">
        <v>35</v>
      </c>
      <c r="C33" t="s">
        <v>9</v>
      </c>
      <c r="E33" t="s">
        <v>57</v>
      </c>
      <c r="F33" t="s">
        <v>28</v>
      </c>
    </row>
    <row r="34" spans="1:6" x14ac:dyDescent="0.3">
      <c r="A34" t="s">
        <v>34</v>
      </c>
      <c r="C34" t="s">
        <v>9</v>
      </c>
      <c r="E34" t="s">
        <v>31</v>
      </c>
      <c r="F34" t="s">
        <v>29</v>
      </c>
    </row>
    <row r="36" spans="1:6" x14ac:dyDescent="0.3">
      <c r="A36" s="1" t="s">
        <v>36</v>
      </c>
      <c r="B36" s="3">
        <f>B31+7</f>
        <v>45029</v>
      </c>
    </row>
    <row r="37" spans="1:6" x14ac:dyDescent="0.3">
      <c r="A37" t="s">
        <v>34</v>
      </c>
      <c r="C37" t="s">
        <v>9</v>
      </c>
      <c r="E37" t="s">
        <v>1</v>
      </c>
      <c r="F37" t="s">
        <v>27</v>
      </c>
    </row>
    <row r="38" spans="1:6" x14ac:dyDescent="0.3">
      <c r="A38" t="s">
        <v>32</v>
      </c>
      <c r="C38" t="s">
        <v>9</v>
      </c>
      <c r="E38" t="s">
        <v>35</v>
      </c>
      <c r="F38" t="s">
        <v>28</v>
      </c>
    </row>
    <row r="39" spans="1:6" x14ac:dyDescent="0.3">
      <c r="A39" t="s">
        <v>57</v>
      </c>
      <c r="C39" t="s">
        <v>9</v>
      </c>
      <c r="E39" t="s">
        <v>31</v>
      </c>
      <c r="F39" t="s">
        <v>29</v>
      </c>
    </row>
    <row r="41" spans="1:6" x14ac:dyDescent="0.3">
      <c r="A41" s="1" t="s">
        <v>37</v>
      </c>
      <c r="B41" s="3">
        <f>B36+7</f>
        <v>45036</v>
      </c>
    </row>
    <row r="42" spans="1:6" x14ac:dyDescent="0.3">
      <c r="A42" t="s">
        <v>1</v>
      </c>
      <c r="C42" t="s">
        <v>9</v>
      </c>
      <c r="E42" t="s">
        <v>57</v>
      </c>
      <c r="F42" t="s">
        <v>27</v>
      </c>
    </row>
    <row r="43" spans="1:6" x14ac:dyDescent="0.3">
      <c r="A43" t="s">
        <v>34</v>
      </c>
      <c r="C43" t="s">
        <v>9</v>
      </c>
      <c r="E43" t="s">
        <v>32</v>
      </c>
      <c r="F43" t="s">
        <v>28</v>
      </c>
    </row>
    <row r="44" spans="1:6" x14ac:dyDescent="0.3">
      <c r="A44" t="s">
        <v>31</v>
      </c>
      <c r="C44" t="s">
        <v>9</v>
      </c>
      <c r="E44" t="s">
        <v>35</v>
      </c>
      <c r="F44" t="s">
        <v>29</v>
      </c>
    </row>
    <row r="46" spans="1:6" x14ac:dyDescent="0.3">
      <c r="A46" s="1" t="s">
        <v>38</v>
      </c>
      <c r="B46" s="3">
        <f>B41+7</f>
        <v>45043</v>
      </c>
    </row>
    <row r="47" spans="1:6" x14ac:dyDescent="0.3">
      <c r="A47" t="s">
        <v>35</v>
      </c>
      <c r="C47" t="s">
        <v>9</v>
      </c>
      <c r="E47" t="s">
        <v>1</v>
      </c>
      <c r="F47" t="s">
        <v>27</v>
      </c>
    </row>
    <row r="48" spans="1:6" x14ac:dyDescent="0.3">
      <c r="A48" t="s">
        <v>57</v>
      </c>
      <c r="C48" t="s">
        <v>9</v>
      </c>
      <c r="E48" t="s">
        <v>34</v>
      </c>
      <c r="F48" t="s">
        <v>28</v>
      </c>
    </row>
    <row r="49" spans="1:6" x14ac:dyDescent="0.3">
      <c r="A49" t="s">
        <v>31</v>
      </c>
      <c r="C49" t="s">
        <v>9</v>
      </c>
      <c r="E49" t="s">
        <v>32</v>
      </c>
      <c r="F49" t="s">
        <v>29</v>
      </c>
    </row>
    <row r="51" spans="1:6" x14ac:dyDescent="0.3">
      <c r="A51" s="1" t="s">
        <v>39</v>
      </c>
      <c r="B51" s="3">
        <f>B46+7</f>
        <v>45050</v>
      </c>
      <c r="F51" s="1" t="s">
        <v>26</v>
      </c>
    </row>
    <row r="52" spans="1:6" x14ac:dyDescent="0.3">
      <c r="A52" t="s">
        <v>31</v>
      </c>
      <c r="C52" t="s">
        <v>9</v>
      </c>
      <c r="E52" t="s">
        <v>1</v>
      </c>
      <c r="F52" t="s">
        <v>27</v>
      </c>
    </row>
    <row r="53" spans="1:6" x14ac:dyDescent="0.3">
      <c r="A53" t="s">
        <v>32</v>
      </c>
      <c r="C53" t="s">
        <v>9</v>
      </c>
      <c r="E53" t="s">
        <v>57</v>
      </c>
      <c r="F53" t="s">
        <v>28</v>
      </c>
    </row>
    <row r="54" spans="1:6" x14ac:dyDescent="0.3">
      <c r="A54" t="s">
        <v>34</v>
      </c>
      <c r="C54" t="s">
        <v>9</v>
      </c>
      <c r="E54" t="s">
        <v>35</v>
      </c>
      <c r="F54" t="s">
        <v>29</v>
      </c>
    </row>
    <row r="56" spans="1:6" x14ac:dyDescent="0.3">
      <c r="A56" s="1" t="s">
        <v>40</v>
      </c>
      <c r="B56" s="3">
        <f>B51+7</f>
        <v>45057</v>
      </c>
    </row>
    <row r="57" spans="1:6" x14ac:dyDescent="0.3">
      <c r="A57" t="s">
        <v>1</v>
      </c>
      <c r="C57" t="s">
        <v>9</v>
      </c>
      <c r="E57" t="s">
        <v>32</v>
      </c>
      <c r="F57" t="s">
        <v>27</v>
      </c>
    </row>
    <row r="58" spans="1:6" x14ac:dyDescent="0.3">
      <c r="A58" t="s">
        <v>35</v>
      </c>
      <c r="C58" t="s">
        <v>9</v>
      </c>
      <c r="E58" t="s">
        <v>57</v>
      </c>
      <c r="F58" t="s">
        <v>28</v>
      </c>
    </row>
    <row r="59" spans="1:6" x14ac:dyDescent="0.3">
      <c r="A59" t="s">
        <v>34</v>
      </c>
      <c r="C59" t="s">
        <v>9</v>
      </c>
      <c r="E59" t="s">
        <v>31</v>
      </c>
      <c r="F59" t="s">
        <v>29</v>
      </c>
    </row>
    <row r="61" spans="1:6" x14ac:dyDescent="0.3">
      <c r="A61" s="1" t="s">
        <v>41</v>
      </c>
      <c r="B61" s="3">
        <f>B56+7</f>
        <v>45064</v>
      </c>
    </row>
    <row r="62" spans="1:6" x14ac:dyDescent="0.3">
      <c r="A62" t="s">
        <v>34</v>
      </c>
      <c r="C62" t="s">
        <v>9</v>
      </c>
      <c r="E62" t="s">
        <v>1</v>
      </c>
      <c r="F62" t="s">
        <v>27</v>
      </c>
    </row>
    <row r="63" spans="1:6" x14ac:dyDescent="0.3">
      <c r="A63" t="s">
        <v>32</v>
      </c>
      <c r="C63" t="s">
        <v>9</v>
      </c>
      <c r="E63" t="s">
        <v>35</v>
      </c>
      <c r="F63" t="s">
        <v>28</v>
      </c>
    </row>
    <row r="64" spans="1:6" x14ac:dyDescent="0.3">
      <c r="A64" t="s">
        <v>57</v>
      </c>
      <c r="C64" t="s">
        <v>9</v>
      </c>
      <c r="E64" t="s">
        <v>58</v>
      </c>
      <c r="F64" t="s">
        <v>29</v>
      </c>
    </row>
    <row r="66" spans="1:6" x14ac:dyDescent="0.3">
      <c r="A66" s="1" t="s">
        <v>42</v>
      </c>
      <c r="B66" s="3">
        <f>B61+7</f>
        <v>45071</v>
      </c>
    </row>
    <row r="67" spans="1:6" x14ac:dyDescent="0.3">
      <c r="A67" t="s">
        <v>1</v>
      </c>
      <c r="C67" t="s">
        <v>9</v>
      </c>
      <c r="E67" t="s">
        <v>57</v>
      </c>
      <c r="F67" t="s">
        <v>27</v>
      </c>
    </row>
    <row r="68" spans="1:6" x14ac:dyDescent="0.3">
      <c r="A68" t="s">
        <v>34</v>
      </c>
      <c r="C68" t="s">
        <v>9</v>
      </c>
      <c r="E68" t="s">
        <v>32</v>
      </c>
      <c r="F68" t="s">
        <v>28</v>
      </c>
    </row>
    <row r="69" spans="1:6" x14ac:dyDescent="0.3">
      <c r="A69" t="s">
        <v>58</v>
      </c>
      <c r="C69" t="s">
        <v>9</v>
      </c>
      <c r="E69" t="s">
        <v>35</v>
      </c>
      <c r="F69" t="s">
        <v>29</v>
      </c>
    </row>
    <row r="71" spans="1:6" x14ac:dyDescent="0.3">
      <c r="A71" s="1" t="s">
        <v>59</v>
      </c>
      <c r="B71" s="3">
        <v>45078</v>
      </c>
    </row>
    <row r="72" spans="1:6" x14ac:dyDescent="0.3">
      <c r="A72" t="s">
        <v>1</v>
      </c>
      <c r="B72" s="7" t="s">
        <v>60</v>
      </c>
      <c r="C72" s="7" t="s">
        <v>9</v>
      </c>
      <c r="D72" s="7" t="s">
        <v>61</v>
      </c>
      <c r="E72" t="s">
        <v>35</v>
      </c>
      <c r="F72" s="7" t="s">
        <v>27</v>
      </c>
    </row>
    <row r="73" spans="1:6" x14ac:dyDescent="0.3">
      <c r="A73" t="s">
        <v>57</v>
      </c>
      <c r="B73" s="7" t="s">
        <v>62</v>
      </c>
      <c r="C73" s="7" t="s">
        <v>9</v>
      </c>
      <c r="D73" s="7" t="s">
        <v>63</v>
      </c>
      <c r="E73" t="s">
        <v>34</v>
      </c>
      <c r="F73" s="7" t="s">
        <v>28</v>
      </c>
    </row>
    <row r="74" spans="1:6" x14ac:dyDescent="0.3">
      <c r="B74" s="7"/>
      <c r="C74" s="7"/>
      <c r="D74" s="7"/>
      <c r="F74" s="7"/>
    </row>
    <row r="75" spans="1:6" x14ac:dyDescent="0.3">
      <c r="A75" s="8" t="s">
        <v>64</v>
      </c>
      <c r="B75" s="8"/>
      <c r="C75" s="8" t="s">
        <v>9</v>
      </c>
      <c r="D75" s="8"/>
      <c r="E75" s="8" t="s">
        <v>65</v>
      </c>
      <c r="F75" s="7" t="s">
        <v>66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3A230-8731-4467-9E88-5137B97EDC1C}">
  <dimension ref="A1:T76"/>
  <sheetViews>
    <sheetView tabSelected="1" topLeftCell="A59" zoomScaleNormal="100" workbookViewId="0">
      <selection activeCell="F74" sqref="F74"/>
    </sheetView>
  </sheetViews>
  <sheetFormatPr defaultRowHeight="14.4" x14ac:dyDescent="0.3"/>
  <cols>
    <col min="2" max="2" width="25.109375" bestFit="1" customWidth="1"/>
    <col min="3" max="3" width="10.6640625" bestFit="1" customWidth="1"/>
    <col min="4" max="4" width="2" bestFit="1" customWidth="1"/>
    <col min="6" max="6" width="25.109375" bestFit="1" customWidth="1"/>
    <col min="7" max="7" width="25.109375" customWidth="1"/>
    <col min="20" max="20" width="17.33203125" bestFit="1" customWidth="1"/>
  </cols>
  <sheetData>
    <row r="1" spans="2:20" x14ac:dyDescent="0.3">
      <c r="B1" s="1" t="s">
        <v>43</v>
      </c>
      <c r="C1" s="3">
        <v>44973</v>
      </c>
      <c r="H1" s="1" t="s">
        <v>26</v>
      </c>
    </row>
    <row r="2" spans="2:20" x14ac:dyDescent="0.3">
      <c r="B2" t="s">
        <v>31</v>
      </c>
      <c r="C2" s="6">
        <v>3</v>
      </c>
      <c r="D2" t="s">
        <v>9</v>
      </c>
      <c r="E2" s="6">
        <v>6</v>
      </c>
      <c r="F2" t="s">
        <v>1</v>
      </c>
      <c r="H2" t="s">
        <v>27</v>
      </c>
      <c r="T2" s="1" t="s">
        <v>0</v>
      </c>
    </row>
    <row r="3" spans="2:20" x14ac:dyDescent="0.3">
      <c r="B3" t="s">
        <v>32</v>
      </c>
      <c r="C3" s="6">
        <v>3</v>
      </c>
      <c r="D3" t="s">
        <v>9</v>
      </c>
      <c r="E3" s="6">
        <v>13</v>
      </c>
      <c r="F3" t="s">
        <v>33</v>
      </c>
      <c r="H3" t="s">
        <v>28</v>
      </c>
      <c r="T3" s="2" t="s">
        <v>31</v>
      </c>
    </row>
    <row r="4" spans="2:20" x14ac:dyDescent="0.3">
      <c r="B4" t="s">
        <v>34</v>
      </c>
      <c r="C4" s="6">
        <v>6</v>
      </c>
      <c r="D4" t="s">
        <v>9</v>
      </c>
      <c r="E4" s="6">
        <v>4</v>
      </c>
      <c r="F4" t="s">
        <v>35</v>
      </c>
      <c r="H4" t="s">
        <v>29</v>
      </c>
      <c r="T4" s="2" t="s">
        <v>32</v>
      </c>
    </row>
    <row r="5" spans="2:20" x14ac:dyDescent="0.3">
      <c r="T5" s="2" t="s">
        <v>57</v>
      </c>
    </row>
    <row r="6" spans="2:20" x14ac:dyDescent="0.3">
      <c r="B6" s="1" t="s">
        <v>44</v>
      </c>
      <c r="C6" s="3">
        <v>44980</v>
      </c>
      <c r="T6" s="2" t="s">
        <v>1</v>
      </c>
    </row>
    <row r="7" spans="2:20" x14ac:dyDescent="0.3">
      <c r="B7" t="s">
        <v>1</v>
      </c>
      <c r="C7" s="6">
        <v>4</v>
      </c>
      <c r="D7" t="s">
        <v>9</v>
      </c>
      <c r="E7" s="6">
        <v>2</v>
      </c>
      <c r="F7" t="s">
        <v>32</v>
      </c>
      <c r="H7" t="s">
        <v>27</v>
      </c>
      <c r="T7" s="2" t="s">
        <v>34</v>
      </c>
    </row>
    <row r="8" spans="2:20" x14ac:dyDescent="0.3">
      <c r="B8" t="s">
        <v>35</v>
      </c>
      <c r="C8" s="6">
        <v>2</v>
      </c>
      <c r="D8" t="s">
        <v>9</v>
      </c>
      <c r="E8" s="6">
        <v>10</v>
      </c>
      <c r="F8" t="s">
        <v>33</v>
      </c>
      <c r="H8" t="s">
        <v>28</v>
      </c>
      <c r="T8" s="2" t="s">
        <v>35</v>
      </c>
    </row>
    <row r="9" spans="2:20" x14ac:dyDescent="0.3">
      <c r="B9" t="s">
        <v>34</v>
      </c>
      <c r="C9" s="6">
        <v>1</v>
      </c>
      <c r="D9" t="s">
        <v>9</v>
      </c>
      <c r="E9" s="6">
        <v>11</v>
      </c>
      <c r="F9" t="s">
        <v>31</v>
      </c>
      <c r="H9" t="s">
        <v>29</v>
      </c>
      <c r="T9" s="2"/>
    </row>
    <row r="11" spans="2:20" x14ac:dyDescent="0.3">
      <c r="B11" s="1" t="s">
        <v>45</v>
      </c>
      <c r="C11" s="3">
        <v>44987</v>
      </c>
    </row>
    <row r="12" spans="2:20" x14ac:dyDescent="0.3">
      <c r="B12" t="s">
        <v>34</v>
      </c>
      <c r="C12" s="6">
        <v>3</v>
      </c>
      <c r="D12" t="s">
        <v>9</v>
      </c>
      <c r="E12" s="6">
        <v>8</v>
      </c>
      <c r="F12" t="s">
        <v>1</v>
      </c>
      <c r="H12" t="s">
        <v>27</v>
      </c>
    </row>
    <row r="13" spans="2:20" x14ac:dyDescent="0.3">
      <c r="B13" t="s">
        <v>32</v>
      </c>
      <c r="C13" s="6">
        <v>4</v>
      </c>
      <c r="D13" t="s">
        <v>9</v>
      </c>
      <c r="E13" s="6">
        <v>7</v>
      </c>
      <c r="F13" t="s">
        <v>35</v>
      </c>
      <c r="H13" t="s">
        <v>28</v>
      </c>
    </row>
    <row r="14" spans="2:20" x14ac:dyDescent="0.3">
      <c r="B14" t="s">
        <v>33</v>
      </c>
      <c r="C14" s="6">
        <v>0</v>
      </c>
      <c r="D14" t="s">
        <v>9</v>
      </c>
      <c r="E14" s="6">
        <v>5</v>
      </c>
      <c r="F14" t="s">
        <v>31</v>
      </c>
      <c r="H14" t="s">
        <v>29</v>
      </c>
    </row>
    <row r="16" spans="2:20" x14ac:dyDescent="0.3">
      <c r="B16" s="1" t="s">
        <v>46</v>
      </c>
      <c r="C16" s="3">
        <v>44994</v>
      </c>
    </row>
    <row r="17" spans="2:8" x14ac:dyDescent="0.3">
      <c r="B17" t="s">
        <v>1</v>
      </c>
      <c r="C17" s="6">
        <v>5</v>
      </c>
      <c r="D17" t="s">
        <v>9</v>
      </c>
      <c r="E17" s="6">
        <v>0</v>
      </c>
      <c r="F17" t="s">
        <v>33</v>
      </c>
      <c r="H17" t="s">
        <v>27</v>
      </c>
    </row>
    <row r="18" spans="2:8" x14ac:dyDescent="0.3">
      <c r="B18" t="s">
        <v>34</v>
      </c>
      <c r="C18" s="6">
        <v>2</v>
      </c>
      <c r="D18" t="s">
        <v>9</v>
      </c>
      <c r="E18" s="6">
        <v>0</v>
      </c>
      <c r="F18" t="s">
        <v>32</v>
      </c>
      <c r="H18" t="s">
        <v>28</v>
      </c>
    </row>
    <row r="19" spans="2:8" x14ac:dyDescent="0.3">
      <c r="B19" t="s">
        <v>31</v>
      </c>
      <c r="C19" s="6">
        <v>5</v>
      </c>
      <c r="D19" t="s">
        <v>9</v>
      </c>
      <c r="E19" s="6">
        <v>2</v>
      </c>
      <c r="F19" t="s">
        <v>35</v>
      </c>
      <c r="H19" t="s">
        <v>29</v>
      </c>
    </row>
    <row r="21" spans="2:8" x14ac:dyDescent="0.3">
      <c r="B21" s="1" t="s">
        <v>47</v>
      </c>
      <c r="C21" s="3">
        <f>C16+7</f>
        <v>45001</v>
      </c>
    </row>
    <row r="22" spans="2:8" x14ac:dyDescent="0.3">
      <c r="B22" t="str">
        <f>T8</f>
        <v>Adolfins</v>
      </c>
      <c r="C22" s="6">
        <v>1</v>
      </c>
      <c r="D22" t="s">
        <v>9</v>
      </c>
      <c r="E22" s="6">
        <v>9</v>
      </c>
      <c r="F22" t="str">
        <f>T6</f>
        <v>Great Northern FC</v>
      </c>
      <c r="H22" t="s">
        <v>27</v>
      </c>
    </row>
    <row r="23" spans="2:8" x14ac:dyDescent="0.3">
      <c r="B23" t="str">
        <f>T5</f>
        <v>Slovakian Sledge Hammers</v>
      </c>
      <c r="C23" s="6">
        <v>19</v>
      </c>
      <c r="D23" t="s">
        <v>9</v>
      </c>
      <c r="E23" s="6">
        <v>0</v>
      </c>
      <c r="F23" t="str">
        <f>T7</f>
        <v>Lukaku Fan Club</v>
      </c>
      <c r="H23" t="s">
        <v>28</v>
      </c>
    </row>
    <row r="24" spans="2:8" x14ac:dyDescent="0.3">
      <c r="B24" t="str">
        <f>T3</f>
        <v>La Bestia Negra</v>
      </c>
      <c r="C24" s="6">
        <v>9</v>
      </c>
      <c r="D24" t="s">
        <v>9</v>
      </c>
      <c r="E24" s="6">
        <v>3</v>
      </c>
      <c r="F24" t="str">
        <f>T4</f>
        <v>United Brothers</v>
      </c>
      <c r="H24" t="s">
        <v>29</v>
      </c>
    </row>
    <row r="26" spans="2:8" x14ac:dyDescent="0.3">
      <c r="B26" s="1" t="s">
        <v>48</v>
      </c>
      <c r="C26" s="3">
        <v>45015</v>
      </c>
      <c r="H26" s="1" t="s">
        <v>26</v>
      </c>
    </row>
    <row r="27" spans="2:8" x14ac:dyDescent="0.3">
      <c r="B27" t="s">
        <v>31</v>
      </c>
      <c r="C27" s="6">
        <v>0</v>
      </c>
      <c r="D27" t="s">
        <v>9</v>
      </c>
      <c r="E27" s="6">
        <v>5</v>
      </c>
      <c r="F27" t="s">
        <v>1</v>
      </c>
      <c r="H27" t="s">
        <v>27</v>
      </c>
    </row>
    <row r="28" spans="2:8" x14ac:dyDescent="0.3">
      <c r="B28" t="s">
        <v>32</v>
      </c>
      <c r="C28" s="6">
        <v>2</v>
      </c>
      <c r="D28" t="s">
        <v>9</v>
      </c>
      <c r="E28" s="6">
        <v>9</v>
      </c>
      <c r="F28" t="s">
        <v>57</v>
      </c>
      <c r="H28" t="s">
        <v>28</v>
      </c>
    </row>
    <row r="29" spans="2:8" x14ac:dyDescent="0.3">
      <c r="B29" t="s">
        <v>34</v>
      </c>
      <c r="C29" s="6">
        <v>8</v>
      </c>
      <c r="D29" t="s">
        <v>9</v>
      </c>
      <c r="E29" s="6">
        <v>5</v>
      </c>
      <c r="F29" t="s">
        <v>35</v>
      </c>
      <c r="H29" t="s">
        <v>29</v>
      </c>
    </row>
    <row r="31" spans="2:8" x14ac:dyDescent="0.3">
      <c r="B31" s="1" t="s">
        <v>49</v>
      </c>
      <c r="C31" s="3">
        <f>C26+7</f>
        <v>45022</v>
      </c>
    </row>
    <row r="32" spans="2:8" x14ac:dyDescent="0.3">
      <c r="B32" t="s">
        <v>1</v>
      </c>
      <c r="C32" s="6">
        <v>11</v>
      </c>
      <c r="D32" t="s">
        <v>9</v>
      </c>
      <c r="E32" s="6">
        <v>3</v>
      </c>
      <c r="F32" t="s">
        <v>32</v>
      </c>
      <c r="H32" t="s">
        <v>27</v>
      </c>
    </row>
    <row r="33" spans="2:8" x14ac:dyDescent="0.3">
      <c r="B33" t="s">
        <v>35</v>
      </c>
      <c r="C33" s="6">
        <v>5</v>
      </c>
      <c r="D33" t="s">
        <v>9</v>
      </c>
      <c r="E33" s="6">
        <v>0</v>
      </c>
      <c r="F33" t="s">
        <v>57</v>
      </c>
      <c r="H33" t="s">
        <v>28</v>
      </c>
    </row>
    <row r="34" spans="2:8" x14ac:dyDescent="0.3">
      <c r="B34" t="s">
        <v>34</v>
      </c>
      <c r="C34" s="6">
        <v>4</v>
      </c>
      <c r="D34" t="s">
        <v>9</v>
      </c>
      <c r="E34" s="6">
        <v>6</v>
      </c>
      <c r="F34" t="s">
        <v>31</v>
      </c>
      <c r="H34" t="s">
        <v>29</v>
      </c>
    </row>
    <row r="36" spans="2:8" x14ac:dyDescent="0.3">
      <c r="B36" s="1" t="s">
        <v>50</v>
      </c>
      <c r="C36" s="3">
        <f>C31+7</f>
        <v>45029</v>
      </c>
    </row>
    <row r="37" spans="2:8" x14ac:dyDescent="0.3">
      <c r="B37" t="s">
        <v>34</v>
      </c>
      <c r="C37" s="6">
        <v>2</v>
      </c>
      <c r="D37" t="s">
        <v>9</v>
      </c>
      <c r="E37" s="6">
        <v>9</v>
      </c>
      <c r="F37" t="s">
        <v>1</v>
      </c>
      <c r="H37" t="s">
        <v>27</v>
      </c>
    </row>
    <row r="38" spans="2:8" x14ac:dyDescent="0.3">
      <c r="B38" t="s">
        <v>32</v>
      </c>
      <c r="C38" s="6">
        <v>6</v>
      </c>
      <c r="D38" t="s">
        <v>9</v>
      </c>
      <c r="E38" s="6">
        <v>0</v>
      </c>
      <c r="F38" t="s">
        <v>35</v>
      </c>
      <c r="H38" t="s">
        <v>28</v>
      </c>
    </row>
    <row r="39" spans="2:8" x14ac:dyDescent="0.3">
      <c r="B39" t="s">
        <v>57</v>
      </c>
      <c r="C39" s="6">
        <v>5</v>
      </c>
      <c r="D39" t="s">
        <v>9</v>
      </c>
      <c r="E39" s="6">
        <v>1</v>
      </c>
      <c r="F39" t="s">
        <v>31</v>
      </c>
      <c r="H39" t="s">
        <v>29</v>
      </c>
    </row>
    <row r="41" spans="2:8" x14ac:dyDescent="0.3">
      <c r="B41" s="1" t="s">
        <v>51</v>
      </c>
      <c r="C41" s="3">
        <f>C36+7</f>
        <v>45036</v>
      </c>
    </row>
    <row r="42" spans="2:8" x14ac:dyDescent="0.3">
      <c r="B42" t="s">
        <v>1</v>
      </c>
      <c r="C42" s="6">
        <v>4</v>
      </c>
      <c r="D42" t="s">
        <v>9</v>
      </c>
      <c r="E42" s="6">
        <v>7</v>
      </c>
      <c r="F42" t="s">
        <v>57</v>
      </c>
      <c r="H42" t="s">
        <v>27</v>
      </c>
    </row>
    <row r="43" spans="2:8" x14ac:dyDescent="0.3">
      <c r="B43" t="s">
        <v>34</v>
      </c>
      <c r="C43" s="6">
        <v>5</v>
      </c>
      <c r="D43" t="s">
        <v>9</v>
      </c>
      <c r="E43" s="6">
        <v>3</v>
      </c>
      <c r="F43" t="s">
        <v>32</v>
      </c>
      <c r="H43" t="s">
        <v>28</v>
      </c>
    </row>
    <row r="44" spans="2:8" x14ac:dyDescent="0.3">
      <c r="B44" t="s">
        <v>31</v>
      </c>
      <c r="C44" s="6">
        <v>8</v>
      </c>
      <c r="D44" t="s">
        <v>9</v>
      </c>
      <c r="E44" s="6">
        <v>1</v>
      </c>
      <c r="F44" t="s">
        <v>35</v>
      </c>
      <c r="H44" t="s">
        <v>29</v>
      </c>
    </row>
    <row r="46" spans="2:8" x14ac:dyDescent="0.3">
      <c r="B46" s="1" t="s">
        <v>52</v>
      </c>
      <c r="C46" s="3">
        <f>C41+7</f>
        <v>45043</v>
      </c>
    </row>
    <row r="47" spans="2:8" x14ac:dyDescent="0.3">
      <c r="B47" t="s">
        <v>35</v>
      </c>
      <c r="C47" s="6">
        <v>1</v>
      </c>
      <c r="D47" t="s">
        <v>9</v>
      </c>
      <c r="E47" s="6">
        <v>10</v>
      </c>
      <c r="F47" t="s">
        <v>1</v>
      </c>
      <c r="H47" t="s">
        <v>27</v>
      </c>
    </row>
    <row r="48" spans="2:8" x14ac:dyDescent="0.3">
      <c r="B48" t="s">
        <v>57</v>
      </c>
      <c r="C48" s="6">
        <v>21</v>
      </c>
      <c r="D48" t="s">
        <v>9</v>
      </c>
      <c r="E48" s="6">
        <v>3</v>
      </c>
      <c r="F48" t="s">
        <v>34</v>
      </c>
      <c r="H48" t="s">
        <v>28</v>
      </c>
    </row>
    <row r="49" spans="2:8" x14ac:dyDescent="0.3">
      <c r="B49" t="s">
        <v>31</v>
      </c>
      <c r="C49" s="6">
        <v>5</v>
      </c>
      <c r="D49" t="s">
        <v>9</v>
      </c>
      <c r="E49" s="6">
        <v>6</v>
      </c>
      <c r="F49" t="s">
        <v>32</v>
      </c>
      <c r="H49" t="s">
        <v>29</v>
      </c>
    </row>
    <row r="51" spans="2:8" x14ac:dyDescent="0.3">
      <c r="B51" s="1" t="s">
        <v>53</v>
      </c>
      <c r="C51" s="3">
        <f>C46+7</f>
        <v>45050</v>
      </c>
      <c r="H51" s="1" t="s">
        <v>26</v>
      </c>
    </row>
    <row r="52" spans="2:8" x14ac:dyDescent="0.3">
      <c r="B52" t="s">
        <v>31</v>
      </c>
      <c r="C52" s="6">
        <v>4</v>
      </c>
      <c r="D52" t="s">
        <v>9</v>
      </c>
      <c r="E52" s="6">
        <v>5</v>
      </c>
      <c r="F52" t="s">
        <v>1</v>
      </c>
      <c r="H52" t="s">
        <v>27</v>
      </c>
    </row>
    <row r="53" spans="2:8" x14ac:dyDescent="0.3">
      <c r="B53" t="s">
        <v>32</v>
      </c>
      <c r="C53" s="6">
        <v>2</v>
      </c>
      <c r="D53" t="s">
        <v>9</v>
      </c>
      <c r="E53" s="6">
        <v>19</v>
      </c>
      <c r="F53" t="s">
        <v>57</v>
      </c>
      <c r="H53" t="s">
        <v>28</v>
      </c>
    </row>
    <row r="54" spans="2:8" x14ac:dyDescent="0.3">
      <c r="B54" t="s">
        <v>34</v>
      </c>
      <c r="C54" s="6">
        <v>12</v>
      </c>
      <c r="D54" t="s">
        <v>9</v>
      </c>
      <c r="E54" s="6">
        <v>3</v>
      </c>
      <c r="F54" t="s">
        <v>35</v>
      </c>
      <c r="H54" t="s">
        <v>29</v>
      </c>
    </row>
    <row r="56" spans="2:8" x14ac:dyDescent="0.3">
      <c r="B56" s="1" t="s">
        <v>54</v>
      </c>
      <c r="C56" s="3">
        <f>C51+7</f>
        <v>45057</v>
      </c>
    </row>
    <row r="57" spans="2:8" x14ac:dyDescent="0.3">
      <c r="B57" t="s">
        <v>1</v>
      </c>
      <c r="C57" s="6">
        <v>6</v>
      </c>
      <c r="D57" t="s">
        <v>9</v>
      </c>
      <c r="E57" s="6">
        <v>3</v>
      </c>
      <c r="F57" t="s">
        <v>32</v>
      </c>
      <c r="H57" t="s">
        <v>27</v>
      </c>
    </row>
    <row r="58" spans="2:8" x14ac:dyDescent="0.3">
      <c r="B58" t="s">
        <v>35</v>
      </c>
      <c r="C58" s="6">
        <v>0</v>
      </c>
      <c r="D58" t="s">
        <v>9</v>
      </c>
      <c r="E58" s="6">
        <v>5</v>
      </c>
      <c r="F58" t="s">
        <v>57</v>
      </c>
      <c r="H58" t="s">
        <v>28</v>
      </c>
    </row>
    <row r="59" spans="2:8" x14ac:dyDescent="0.3">
      <c r="B59" t="s">
        <v>34</v>
      </c>
      <c r="C59" s="6">
        <v>5</v>
      </c>
      <c r="D59" t="s">
        <v>9</v>
      </c>
      <c r="E59" s="6">
        <v>0</v>
      </c>
      <c r="F59" t="s">
        <v>31</v>
      </c>
      <c r="H59" t="s">
        <v>29</v>
      </c>
    </row>
    <row r="61" spans="2:8" x14ac:dyDescent="0.3">
      <c r="B61" s="1" t="s">
        <v>55</v>
      </c>
      <c r="C61" s="3">
        <f>C56+7</f>
        <v>45064</v>
      </c>
    </row>
    <row r="62" spans="2:8" x14ac:dyDescent="0.3">
      <c r="B62" t="s">
        <v>34</v>
      </c>
      <c r="C62" s="6">
        <v>4</v>
      </c>
      <c r="D62" t="s">
        <v>9</v>
      </c>
      <c r="E62" s="6">
        <v>10</v>
      </c>
      <c r="F62" t="s">
        <v>1</v>
      </c>
      <c r="H62" t="s">
        <v>27</v>
      </c>
    </row>
    <row r="63" spans="2:8" x14ac:dyDescent="0.3">
      <c r="B63" t="s">
        <v>32</v>
      </c>
      <c r="C63" s="6">
        <v>5</v>
      </c>
      <c r="D63" t="s">
        <v>9</v>
      </c>
      <c r="E63" s="6">
        <v>5</v>
      </c>
      <c r="F63" t="s">
        <v>35</v>
      </c>
      <c r="H63" t="s">
        <v>28</v>
      </c>
    </row>
    <row r="64" spans="2:8" x14ac:dyDescent="0.3">
      <c r="B64" t="s">
        <v>57</v>
      </c>
      <c r="C64" s="6">
        <v>5</v>
      </c>
      <c r="D64" t="s">
        <v>9</v>
      </c>
      <c r="E64" s="6">
        <v>0</v>
      </c>
      <c r="F64" t="s">
        <v>58</v>
      </c>
      <c r="H64" t="s">
        <v>29</v>
      </c>
    </row>
    <row r="66" spans="1:8" x14ac:dyDescent="0.3">
      <c r="B66" s="1" t="s">
        <v>56</v>
      </c>
      <c r="C66" s="3">
        <f>C61+7</f>
        <v>45071</v>
      </c>
    </row>
    <row r="67" spans="1:8" x14ac:dyDescent="0.3">
      <c r="B67" t="s">
        <v>1</v>
      </c>
      <c r="C67" s="6">
        <v>3</v>
      </c>
      <c r="D67" t="s">
        <v>9</v>
      </c>
      <c r="E67" s="6">
        <v>5</v>
      </c>
      <c r="F67" t="s">
        <v>57</v>
      </c>
      <c r="H67" t="s">
        <v>27</v>
      </c>
    </row>
    <row r="68" spans="1:8" x14ac:dyDescent="0.3">
      <c r="B68" t="s">
        <v>34</v>
      </c>
      <c r="C68" s="6">
        <v>3</v>
      </c>
      <c r="D68" t="s">
        <v>9</v>
      </c>
      <c r="E68" s="6">
        <v>2</v>
      </c>
      <c r="F68" t="s">
        <v>32</v>
      </c>
      <c r="H68" t="s">
        <v>28</v>
      </c>
    </row>
    <row r="69" spans="1:8" x14ac:dyDescent="0.3">
      <c r="B69" t="s">
        <v>58</v>
      </c>
      <c r="C69" s="6">
        <v>0</v>
      </c>
      <c r="D69" t="s">
        <v>9</v>
      </c>
      <c r="E69" s="6">
        <v>5</v>
      </c>
      <c r="F69" t="s">
        <v>35</v>
      </c>
      <c r="H69" t="s">
        <v>29</v>
      </c>
    </row>
    <row r="71" spans="1:8" x14ac:dyDescent="0.3">
      <c r="B71" s="1" t="s">
        <v>59</v>
      </c>
      <c r="C71" s="3">
        <v>45078</v>
      </c>
    </row>
    <row r="72" spans="1:8" x14ac:dyDescent="0.3">
      <c r="A72" s="7" t="s">
        <v>60</v>
      </c>
      <c r="B72" t="s">
        <v>1</v>
      </c>
      <c r="C72" s="9">
        <v>9</v>
      </c>
      <c r="D72" s="7" t="s">
        <v>9</v>
      </c>
      <c r="E72" s="9">
        <v>1</v>
      </c>
      <c r="F72" t="s">
        <v>35</v>
      </c>
      <c r="G72" s="7" t="s">
        <v>61</v>
      </c>
      <c r="H72" s="7" t="s">
        <v>27</v>
      </c>
    </row>
    <row r="73" spans="1:8" x14ac:dyDescent="0.3">
      <c r="A73" s="7" t="s">
        <v>62</v>
      </c>
      <c r="B73" t="s">
        <v>57</v>
      </c>
      <c r="C73" s="9">
        <v>10</v>
      </c>
      <c r="D73" s="7" t="s">
        <v>9</v>
      </c>
      <c r="E73" s="9">
        <v>0</v>
      </c>
      <c r="F73" t="s">
        <v>32</v>
      </c>
      <c r="G73" s="7" t="s">
        <v>63</v>
      </c>
      <c r="H73" s="7" t="s">
        <v>28</v>
      </c>
    </row>
    <row r="74" spans="1:8" x14ac:dyDescent="0.3">
      <c r="C74" s="7"/>
      <c r="D74" s="7"/>
      <c r="E74" s="7"/>
      <c r="H74" s="7"/>
    </row>
    <row r="75" spans="1:8" x14ac:dyDescent="0.3">
      <c r="B75" s="1" t="s">
        <v>67</v>
      </c>
      <c r="C75" s="7"/>
      <c r="D75" s="7"/>
      <c r="E75" s="7"/>
      <c r="H75" s="7"/>
    </row>
    <row r="76" spans="1:8" x14ac:dyDescent="0.3">
      <c r="B76" s="11" t="s">
        <v>1</v>
      </c>
      <c r="C76" s="10">
        <v>5</v>
      </c>
      <c r="D76" s="7" t="s">
        <v>9</v>
      </c>
      <c r="E76" s="10">
        <v>1</v>
      </c>
      <c r="F76" s="11" t="s">
        <v>57</v>
      </c>
      <c r="G76" s="8"/>
      <c r="H76" s="7" t="s">
        <v>66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EDDE-9ADD-49C9-AAF1-445292B250C8}">
  <dimension ref="A1:J7"/>
  <sheetViews>
    <sheetView workbookViewId="0">
      <selection activeCell="I8" sqref="I8"/>
    </sheetView>
  </sheetViews>
  <sheetFormatPr defaultRowHeight="14.4" x14ac:dyDescent="0.3"/>
  <cols>
    <col min="2" max="2" width="25.109375" bestFit="1" customWidth="1"/>
    <col min="3" max="10" width="5.6640625" customWidth="1"/>
  </cols>
  <sheetData>
    <row r="1" spans="1:10" x14ac:dyDescent="0.3">
      <c r="I1" s="4"/>
      <c r="J1" s="4"/>
    </row>
    <row r="2" spans="1:10" x14ac:dyDescent="0.3">
      <c r="A2" s="5" t="s">
        <v>16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5" t="s">
        <v>24</v>
      </c>
      <c r="J2" s="5" t="s">
        <v>25</v>
      </c>
    </row>
    <row r="3" spans="1:10" x14ac:dyDescent="0.3">
      <c r="A3">
        <f>IF([1]Calculations!$C5="","",ROW($B3)-2)</f>
        <v>1</v>
      </c>
      <c r="B3" t="s">
        <v>1</v>
      </c>
      <c r="C3">
        <v>14</v>
      </c>
      <c r="D3">
        <v>12</v>
      </c>
      <c r="E3">
        <v>2</v>
      </c>
      <c r="F3">
        <v>0</v>
      </c>
      <c r="G3">
        <v>95</v>
      </c>
      <c r="H3">
        <v>38</v>
      </c>
      <c r="I3">
        <f>G3-H3</f>
        <v>57</v>
      </c>
      <c r="J3">
        <v>36</v>
      </c>
    </row>
    <row r="4" spans="1:10" x14ac:dyDescent="0.3">
      <c r="A4">
        <f>IF([1]Calculations!$C7="","",ROW($B4)-2)</f>
        <v>2</v>
      </c>
      <c r="B4" t="s">
        <v>57</v>
      </c>
      <c r="C4">
        <v>10</v>
      </c>
      <c r="D4">
        <v>9</v>
      </c>
      <c r="E4">
        <v>1</v>
      </c>
      <c r="F4">
        <v>0</v>
      </c>
      <c r="G4">
        <v>95</v>
      </c>
      <c r="H4">
        <v>20</v>
      </c>
      <c r="I4">
        <f>G4-H4</f>
        <v>75</v>
      </c>
      <c r="J4">
        <v>27</v>
      </c>
    </row>
    <row r="5" spans="1:10" x14ac:dyDescent="0.3">
      <c r="A5">
        <f>IF([1]Calculations!$C10="","",ROW($B5)-2)</f>
        <v>3</v>
      </c>
      <c r="B5" t="s">
        <v>34</v>
      </c>
      <c r="C5">
        <v>14</v>
      </c>
      <c r="D5">
        <v>7</v>
      </c>
      <c r="E5">
        <v>7</v>
      </c>
      <c r="F5">
        <v>0</v>
      </c>
      <c r="G5">
        <v>58</v>
      </c>
      <c r="H5">
        <v>101</v>
      </c>
      <c r="I5">
        <f>G5-H5</f>
        <v>-43</v>
      </c>
      <c r="J5">
        <v>21</v>
      </c>
    </row>
    <row r="6" spans="1:10" x14ac:dyDescent="0.3">
      <c r="A6">
        <f>IF([1]Calculations!$C3="","",ROW($B6)-2)</f>
        <v>4</v>
      </c>
      <c r="B6" t="s">
        <v>35</v>
      </c>
      <c r="C6">
        <v>14</v>
      </c>
      <c r="D6">
        <v>3</v>
      </c>
      <c r="E6">
        <v>10</v>
      </c>
      <c r="F6">
        <v>1</v>
      </c>
      <c r="G6">
        <v>41</v>
      </c>
      <c r="H6">
        <v>88</v>
      </c>
      <c r="I6">
        <f>G6-H6</f>
        <v>-47</v>
      </c>
      <c r="J6">
        <v>10</v>
      </c>
    </row>
    <row r="7" spans="1:10" x14ac:dyDescent="0.3">
      <c r="A7">
        <f>IF([1]Calculations!$C6="","",ROW($B7)-2)</f>
        <v>5</v>
      </c>
      <c r="B7" t="s">
        <v>32</v>
      </c>
      <c r="C7">
        <v>14</v>
      </c>
      <c r="D7">
        <v>2</v>
      </c>
      <c r="E7">
        <v>11</v>
      </c>
      <c r="F7">
        <v>1</v>
      </c>
      <c r="G7">
        <v>44</v>
      </c>
      <c r="H7">
        <v>98</v>
      </c>
      <c r="I7">
        <f t="shared" ref="I7" si="0">G7-H7</f>
        <v>-54</v>
      </c>
      <c r="J7">
        <v>7</v>
      </c>
    </row>
  </sheetData>
  <autoFilter ref="A2:J2" xr:uid="{B6F3EDDE-9ADD-49C9-AAF1-445292B250C8}">
    <sortState xmlns:xlrd2="http://schemas.microsoft.com/office/spreadsheetml/2017/richdata2" ref="A3:J19">
      <sortCondition descending="1" ref="D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Fixtures</vt:lpstr>
      <vt:lpstr>Results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alam</dc:creator>
  <cp:lastModifiedBy>george alam</cp:lastModifiedBy>
  <dcterms:created xsi:type="dcterms:W3CDTF">2022-08-24T01:41:27Z</dcterms:created>
  <dcterms:modified xsi:type="dcterms:W3CDTF">2023-06-02T08:06:29Z</dcterms:modified>
</cp:coreProperties>
</file>